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บต.โนนเมือง\แผนพัฒนาท้องถิ่น พ.ศ. 66-70 เพิ่มเติม ครั้งที่ 1-2568\"/>
    </mc:Choice>
  </mc:AlternateContent>
  <xr:revisionPtr revIDLastSave="0" documentId="13_ncr:1_{599174D2-DCBA-4887-ADC9-F0BC429A6385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ผ.01" sheetId="6" r:id="rId1"/>
    <sheet name="ยาเสพติด" sheetId="27" r:id="rId2"/>
    <sheet name="ส่วนที่ 5 แผนพัฒนาท้องถิ่น  พ.ศ" sheetId="2" r:id="rId3"/>
    <sheet name="ผ.03" sheetId="2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6" l="1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D18" i="6"/>
  <c r="D19" i="6" s="1"/>
  <c r="M59" i="6" l="1"/>
  <c r="L59" i="6"/>
  <c r="K59" i="6"/>
  <c r="J59" i="6"/>
  <c r="I59" i="6"/>
  <c r="H59" i="6"/>
  <c r="G59" i="6"/>
  <c r="F59" i="6"/>
  <c r="E59" i="6"/>
  <c r="D59" i="6"/>
  <c r="C59" i="6"/>
  <c r="B59" i="6"/>
  <c r="K54" i="6"/>
  <c r="J54" i="6"/>
  <c r="I54" i="6"/>
  <c r="H54" i="6"/>
  <c r="G54" i="6"/>
  <c r="F54" i="6"/>
  <c r="E54" i="6"/>
  <c r="D54" i="6"/>
  <c r="C54" i="6"/>
  <c r="B54" i="6"/>
  <c r="M54" i="6"/>
  <c r="M47" i="6"/>
  <c r="L47" i="6"/>
  <c r="K47" i="6"/>
  <c r="J47" i="6"/>
  <c r="I47" i="6"/>
  <c r="H47" i="6"/>
  <c r="G47" i="6"/>
  <c r="F47" i="6"/>
  <c r="E47" i="6"/>
  <c r="D47" i="6"/>
  <c r="C47" i="6"/>
  <c r="B47" i="6"/>
  <c r="L31" i="6"/>
  <c r="K31" i="6"/>
  <c r="J31" i="6"/>
  <c r="I31" i="6"/>
  <c r="H31" i="6"/>
  <c r="G31" i="6"/>
  <c r="F31" i="6"/>
  <c r="E31" i="6"/>
  <c r="D31" i="6"/>
  <c r="C31" i="6"/>
  <c r="B31" i="6"/>
  <c r="C19" i="6"/>
  <c r="B19" i="6"/>
  <c r="L54" i="6" l="1"/>
  <c r="M31" i="6"/>
  <c r="K26" i="6"/>
  <c r="J26" i="6"/>
  <c r="I26" i="6"/>
  <c r="H26" i="6"/>
  <c r="G26" i="6"/>
  <c r="E26" i="6"/>
  <c r="F26" i="6"/>
  <c r="C26" i="6"/>
  <c r="D26" i="6"/>
  <c r="B26" i="6"/>
  <c r="C14" i="6"/>
  <c r="D14" i="6"/>
  <c r="E14" i="6"/>
  <c r="F14" i="6"/>
  <c r="G14" i="6"/>
  <c r="H14" i="6"/>
  <c r="I14" i="6"/>
  <c r="J14" i="6"/>
  <c r="K14" i="6"/>
  <c r="L14" i="6"/>
  <c r="M14" i="6"/>
  <c r="B14" i="6"/>
  <c r="B60" i="6" l="1"/>
  <c r="M26" i="6"/>
  <c r="L26" i="6"/>
</calcChain>
</file>

<file path=xl/sharedStrings.xml><?xml version="1.0" encoding="utf-8"?>
<sst xmlns="http://schemas.openxmlformats.org/spreadsheetml/2006/main" count="568" uniqueCount="166">
  <si>
    <t>ที่</t>
  </si>
  <si>
    <t>โครงการ</t>
  </si>
  <si>
    <t>วัตถุประสงค์</t>
  </si>
  <si>
    <t>เป้าหมาย</t>
  </si>
  <si>
    <t>ผลลัพธ์ที่คาดว่า</t>
  </si>
  <si>
    <t>หน่วยงาน</t>
  </si>
  <si>
    <t>จะได้รับ</t>
  </si>
  <si>
    <t>ที่รับผิดชอบ</t>
  </si>
  <si>
    <t>(บาท)</t>
  </si>
  <si>
    <t xml:space="preserve"> -</t>
  </si>
  <si>
    <t>(ผลผลิตของโครงการ)</t>
  </si>
  <si>
    <t>-</t>
  </si>
  <si>
    <t>บัญชีสรุปโครงการพัฒนา</t>
  </si>
  <si>
    <t>องค์การบริหารส่วนตำบลอุทัยสวรรค์ อำเภอนากลาง จังหวัดหนองบัวลำภู</t>
  </si>
  <si>
    <t>ยุทธศาสตร์</t>
  </si>
  <si>
    <t>จำนวน</t>
  </si>
  <si>
    <t>งบประมาณ</t>
  </si>
  <si>
    <t>รวม</t>
  </si>
  <si>
    <t>ตัวชี้วัด</t>
  </si>
  <si>
    <t>(KPI)</t>
  </si>
  <si>
    <t>รวมทั้งสิ้น</t>
  </si>
  <si>
    <t>กองช่าง</t>
  </si>
  <si>
    <t xml:space="preserve">                    รายละเอียดโครงการพัฒนา</t>
  </si>
  <si>
    <t>หลัก</t>
  </si>
  <si>
    <t>แบบ ผ. 01</t>
  </si>
  <si>
    <t>แผนงาน</t>
  </si>
  <si>
    <t>หมวด</t>
  </si>
  <si>
    <t>ประเภท</t>
  </si>
  <si>
    <t>ครุภัณฑ์สำนักงาน</t>
  </si>
  <si>
    <t>แผนงานอุตสาหกรรมและการโยธา</t>
  </si>
  <si>
    <t>แผนงานการรักษาความสงบภายใน</t>
  </si>
  <si>
    <t>แผนงานการเกษตร</t>
  </si>
  <si>
    <t>แผนงานการศึกษา</t>
  </si>
  <si>
    <t>สำหรับ องค์กรปกครองส่วนท้องถิ่นดำเนินการ</t>
  </si>
  <si>
    <t>แผนงานสาธารณสุข</t>
  </si>
  <si>
    <t>แผนงานการศาสนา วัฒนธรรมและนันทนาการ</t>
  </si>
  <si>
    <t>แผนงานสร้างความเข้มแข็งของชุมชน</t>
  </si>
  <si>
    <t>บริหารงานทั่วไป</t>
  </si>
  <si>
    <t>แบบ ผ. 03</t>
  </si>
  <si>
    <t>แผนงานบริหารงานทั่วไป</t>
  </si>
  <si>
    <t>แบบ ผ. 02</t>
  </si>
  <si>
    <t xml:space="preserve">ยุทธศาสตร์ที่ 6 การพัฒนาด้านคน  สังคม  คุณภาพชีวิต </t>
  </si>
  <si>
    <t>และเสริมสร้างความเข้มแข็งให้กับชุมชน</t>
  </si>
  <si>
    <t>รวม  5 ปี</t>
  </si>
  <si>
    <t>ยุทธศาสตร์ที่ 3  ยุทธศาตร์การพัฒนาด้านการป้องกัน</t>
  </si>
  <si>
    <t>และบรรเทาสาธารณภัยและการจัดการอนุรักษ์ทรัพยากร</t>
  </si>
  <si>
    <t>ธรรมชาติและสิ่งแวดล้อม</t>
  </si>
  <si>
    <t>ยุทธศาสตร์ที่ 1 ยุทธศาตร์การพัฒนาเศรษฐกิจอาชีพ</t>
  </si>
  <si>
    <t>และรายได้ตามปรัชญาเศรษฐกิจพอเพียง</t>
  </si>
  <si>
    <t>ยุทธศาสตร์ที่ 5 การพัฒนาการเมือง  การบริหารจัดการ</t>
  </si>
  <si>
    <t>บ้านเมืองที่ดีและการให้บริการสาธารณะแก่ประชาชน</t>
  </si>
  <si>
    <t xml:space="preserve">ยุทธศาสตร์ที่ 7 การพัฒนาด้านส่งเสริมการท่องเที่ยว </t>
  </si>
  <si>
    <t xml:space="preserve"> และการกีฬา</t>
  </si>
  <si>
    <t>พื้นฐาน และระบบสาธารณูปโภค</t>
  </si>
  <si>
    <t xml:space="preserve">ยุทธศาสตร์ที่ 2 ยุทธศาสตร์การพัฒนาด้านโครงสร้าง  </t>
  </si>
  <si>
    <t xml:space="preserve">ยุทธศาสตร์ที่ 4 การพัฒนาด้านการศึกษา ศาสนา  </t>
  </si>
  <si>
    <t>วัฒนธรรมขนบธรรมเนียม ประเพณี  และภูมิปัญญาท้องถิ่น</t>
  </si>
  <si>
    <t>(ผลผลิตของครุภัณฑ์)</t>
  </si>
  <si>
    <t>ค่าครุภัณฑ์</t>
  </si>
  <si>
    <t>ปี 2566</t>
  </si>
  <si>
    <t>ปี 2567</t>
  </si>
  <si>
    <t>ปี 2568</t>
  </si>
  <si>
    <t>ปี 2569</t>
  </si>
  <si>
    <t>ปี 2570</t>
  </si>
  <si>
    <t>สำนักปลัด</t>
  </si>
  <si>
    <t>แผนงานสังคมสงเคราะห์</t>
  </si>
  <si>
    <t xml:space="preserve">                   บัญชีครุภัณฑ์</t>
  </si>
  <si>
    <t>แผนงานเคหะและชุมชน</t>
  </si>
  <si>
    <t xml:space="preserve">แผนงานอุตสาหกรรมและการโยธา </t>
  </si>
  <si>
    <t>รวม 24 รายการ</t>
  </si>
  <si>
    <t>แผนพัฒนาท้องถิ่น  (พ.ศ.2566 - 2570)แก้ไขครั้งที่1/2565</t>
  </si>
  <si>
    <t>องค์การบริหารส่วนตำบลโนนเมือง  อำเภอนากลาง  จังหวัดหนองบัวลำภู</t>
  </si>
  <si>
    <t xml:space="preserve">ข.แผนพัฒนาเศรษฐกิจและสังคมแห่งชาติ ฉบับที่ 13 หมุดหมายที่ 13 ไทยมีภาครัฐที่ทันสมัย มีประสิทธิภาพ และตอบโจทย์ประชาชน						</t>
  </si>
  <si>
    <t xml:space="preserve">ค. Sustainable Development Goals : เป้าหมายที่ 9 สร้างโครงสร้างพื้นฐานที่มีความทนทานฯ					</t>
  </si>
  <si>
    <t xml:space="preserve">1. ยุทธศาสตร์การพัฒนาของอปท ที่ 3 	ด้านการพัฒนาคุณภาพชีวิตของประชาชนในท้องถิ่น				</t>
  </si>
  <si>
    <t xml:space="preserve">1.1 กลยุทธ์ ที่ 3.1 การพัฒนาด้านโครงสร้างพื้นฐาน 					</t>
  </si>
  <si>
    <t>ได้รับความสะดวก</t>
  </si>
  <si>
    <t>ความสะดวกมากขึ้น</t>
  </si>
  <si>
    <t xml:space="preserve">ง. ยุทธศาสตร์การพัฒนาจังหวัดที่ 1 การพัฒนาทรัพยากรมนุษย์และยกระดับคุณภาพชีวิต					</t>
  </si>
  <si>
    <t xml:space="preserve">จ.ยุทธศาสตร์การพัฒนาขององค์กรปกครองส่วนท้องถิ่นในเขตจังหวัดที่ 1 ด้านการพัฒนาคุณภาพชีวิตของประชาชนในท้องถิ่น				</t>
  </si>
  <si>
    <t xml:space="preserve">ก.ยุทธศาสตร์ชาติ 20 ปี ยุทธศาสตร์ที่ 2 ด้านการสร้างความสามารถในการแข่งขัน				</t>
  </si>
  <si>
    <t>ในการสัญจร</t>
  </si>
  <si>
    <t>เพื่อให้ประชาชนที่สัญจรไป-มา ได้รับ</t>
  </si>
  <si>
    <t>ในการสัญจรมาก</t>
  </si>
  <si>
    <t>ยิ่งขึ้น</t>
  </si>
  <si>
    <t>ผู้ที่สัญจรผ่านไป-มา</t>
  </si>
  <si>
    <t xml:space="preserve">โครงการปรับปรุงถนนลาดยางทับคอนกรีต </t>
  </si>
  <si>
    <t>ตามแบบ อบต.โนนเมือง กำหนด</t>
  </si>
  <si>
    <t>จากบ้านผู้ใหญ่วันนา ศรีโนนยาง - บ้านนายวัง จิว</t>
  </si>
  <si>
    <t>โครงการก่อสร้างถนนคอนกรีตเสริมเหล็ก</t>
  </si>
  <si>
    <t xml:space="preserve"> บ้านนายนิกร รัตนเพชร-บ้านนายคง วงค์สมบัติ</t>
  </si>
  <si>
    <t>บ้านโนนศิลาเหนือ หมู่ที่ 14</t>
  </si>
  <si>
    <t xml:space="preserve">จากสามแยกบ้านพ่อดร โคตรบุตรดี-บ้านช่างโขง </t>
  </si>
  <si>
    <t>บ้านนาอ่างทอง หมู่ที่ 13</t>
  </si>
  <si>
    <t>กว้าง 5.80 ม.ยาว 155 ม.</t>
  </si>
  <si>
    <t>หรือมีพื้นที่ไม่น้อย 899 ตร.ม.</t>
  </si>
  <si>
    <t>บ้านโนนผักหวานใต้ หมู่ที่ 15</t>
  </si>
  <si>
    <t xml:space="preserve">โครงการซ่อมแซมถนนเพื่อการเกษตร ซอยทุ่งอิงฟ้า </t>
  </si>
  <si>
    <t>บ้านภูพระ หมู่ที่ 7</t>
  </si>
  <si>
    <t>เพื่อการเดินทางสัญจรไปมาขนสินค้า</t>
  </si>
  <si>
    <t>การเกษตร</t>
  </si>
  <si>
    <t>ผู้ที่สัญจรไป-มา</t>
  </si>
  <si>
    <t>ซ่อมแซมถนนโดยการลงหินคลุก</t>
  </si>
  <si>
    <t>กว้าง 4 ม. ยาว 1,500 ม.</t>
  </si>
  <si>
    <t>โครงการซ่อมแซมถนนเพื่อการเกษตรเส้นโนนผักหวาน</t>
  </si>
  <si>
    <t>ตะเคียนทอง บ้านโนนผักหวาน หมู่ที่ 8</t>
  </si>
  <si>
    <t>กว้าง 3 ม. ยาว 1,700 ม.</t>
  </si>
  <si>
    <t xml:space="preserve">กว้าง 4 ม. ยาว 210 ม. </t>
  </si>
  <si>
    <t>หรือมีพื้นที่ไม่น้อยกว่า 840 ตรม.</t>
  </si>
  <si>
    <t>ความหนาเฉลี่ย 5 ซม.</t>
  </si>
  <si>
    <t xml:space="preserve">ช่วงที่ 2 แยกบ้านนายจันทรา แก้วขันตี-บ้านแม่กอง </t>
  </si>
  <si>
    <t>ช่วงที่ 2 กว้าง 4 ม. ยาว 85 ม.</t>
  </si>
  <si>
    <t>ช่วงที่ 1 กว้าง 5 ม. ยาว 93 ม.</t>
  </si>
  <si>
    <t>ช่วงที่ 3 กว้าง 4 ม. ยาว 75 ม.</t>
  </si>
  <si>
    <t>หรือมีพื้นที่ไม่น้อยกว่า 1,105 ตร.ม.</t>
  </si>
  <si>
    <t>ความหน้าเฉลี่ย 5 ซม.</t>
  </si>
  <si>
    <t>แผนพัฒนาท้องถิ่น (พ.ศ. 2566 - 2570 ) เพิ่มเติม ครั้งที่ 1/2568</t>
  </si>
  <si>
    <t>ปรับปรุงถนนคอนกรีตเดิมโดยการ</t>
  </si>
  <si>
    <t>ลาดยางทับ ทำผิว AC จำนวน 3 ช่วง</t>
  </si>
  <si>
    <t>หรือมีพื้นที่ไม่น้อยกว่า 772.08 ต.รม.</t>
  </si>
  <si>
    <t>ชุดโซฟา</t>
  </si>
  <si>
    <t>แผนพัฒนาท้องถิ่น (พ.ศ. 2566 - 2570 )เพิ่มเติม ครั้งที่ 1/2568</t>
  </si>
  <si>
    <t>ช่วงที่ 2 บ้านโนนสง่า หมู่ที่ 5</t>
  </si>
  <si>
    <t>บ้านโนนชัยศรี หมู่ที่ 12 จำนวน 3 ช่วง</t>
  </si>
  <si>
    <t>1. บ้านนายบุญส่ง อินทร์บุญ-บ้านนางบัวเรียน บุรีนอก</t>
  </si>
  <si>
    <t>2. บ้านนายโกวิท มีผลงาม - บ้านนายบุญ วิชา</t>
  </si>
  <si>
    <t>1.กว้าง 4 ม. ยาว 96 ม.</t>
  </si>
  <si>
    <t>2.กว้าง 4 ม. ยาว 28 ม.</t>
  </si>
  <si>
    <t>3.กว้าง 4 ม. ยาว 68 ม.</t>
  </si>
  <si>
    <t xml:space="preserve">มีพื้นที่ไม่น้อยกว่า 768 ตร.ม. </t>
  </si>
  <si>
    <t>(จากบ้านแม่หนูขาน เสนานิคม - บ้านพ่อผล โพสุการ)</t>
  </si>
  <si>
    <t>ก. ยุทธศาสตร์จังหวัดที่ 1 การพัฒนาทรัพยากรมนุษย์และสังคมให้มีคุณภาพชีวิตที่ดี</t>
  </si>
  <si>
    <t>ข. ยุทธศาสตร์การพัฒนาขององค์กรปกครองส่วนท้องถิ่น ในเขตจังหวัดหนองบัวลำภู ยุทธศาสตร์ที่ 1 ด้านการพัฒนาคุณภาพชีวิตของประชาชนในท้องถิ่น</t>
  </si>
  <si>
    <t>3. ยุทธศาสตร์การพัฒนาด้านการพัฒนาคุณภาพชีวิตของประชาชนในท้องถิ่น</t>
  </si>
  <si>
    <t>3.8 ส่งเคราะห์และพัฒนาคุณภาพชีวิตเด็ก เยาวชน สตรี คนชรา คนพิการ และผู้ด้อยโอกาส</t>
  </si>
  <si>
    <t>แผนงาน : แผนงานสาธารณสุข</t>
  </si>
  <si>
    <t>โครงการฝึกอบรมและให้ความช่วยเหลืออาชีพ</t>
  </si>
  <si>
    <t>แก่ผู้ผ่านการบำบัดยาเสพติด</t>
  </si>
  <si>
    <t>มีอาชีพ มีรายได้</t>
  </si>
  <si>
    <t>ตำบลโนนเมือง</t>
  </si>
  <si>
    <t>เสพติดมีอาชีพ</t>
  </si>
  <si>
    <t xml:space="preserve"> มีรายได้</t>
  </si>
  <si>
    <t>โครงการปรับปรุงถนนลาดยางเส้นหน้าวัดอัพวนาราม-</t>
  </si>
  <si>
    <t>ปูผิวจราจรแอสฟัลต์คอนกรีต</t>
  </si>
  <si>
    <t xml:space="preserve">ช่วงที่ 1 กว้าง 5 ม. ยาว 231 ม. </t>
  </si>
  <si>
    <t xml:space="preserve">ช่วงที่ 2กว้าง 8 ม. ยาว 30 ม. </t>
  </si>
  <si>
    <t xml:space="preserve">หรือมีพื้นที่ไม่น้อกว่า 1,395ตร.ม. </t>
  </si>
  <si>
    <t>ความหนาเฉี่ย 5 ซม.</t>
  </si>
  <si>
    <t>โครงการปรับปรุงถนนลาดยางทับคอนกรีต</t>
  </si>
  <si>
    <t>3. บ้านครูดวงแก้ว - ข้างวัดนครชัยศรี</t>
  </si>
  <si>
    <t>เพื่อให้ผู้ที่ผ่านการบำบัดยาเสพติด</t>
  </si>
  <si>
    <t>ผู้ผ่านการบำบัดยาเสพติดในเขต</t>
  </si>
  <si>
    <t>ผู้ที่ผ่านการบำบัดยา</t>
  </si>
  <si>
    <t>ผู้ที่ผ่านการบำบัด</t>
  </si>
  <si>
    <t>ยาเสพติดมีอาชีพ</t>
  </si>
  <si>
    <t>มีรายได้ มากกว่า</t>
  </si>
  <si>
    <t>กว้าง 6 ม. ยาว 130 ม.</t>
  </si>
  <si>
    <t xml:space="preserve">ก่อสร้างถนน คสล. กว้าง5 ม. </t>
  </si>
  <si>
    <t xml:space="preserve">ยาว125 ม.หน้า 0.15 ม. </t>
  </si>
  <si>
    <t>หรือมีพื้นที่ไม่น้อยกว่า 625 ตร.ม.</t>
  </si>
  <si>
    <t xml:space="preserve"> ช่วงที่ 1 จากบ้านนายชัยนาจ ศิริวงค์-สามแยกศาลา</t>
  </si>
  <si>
    <t xml:space="preserve">ประชาคม </t>
  </si>
  <si>
    <t xml:space="preserve">ศรีโทร </t>
  </si>
  <si>
    <t xml:space="preserve">ช่วงที่ 3 แยกศาลาประชาคม-บ้านพ่อสอน เข็มแก้ว </t>
  </si>
  <si>
    <t>หมู่ที่ 7</t>
  </si>
  <si>
    <t>สี่แยก บ้านโนนม่วงใต้ หมู่ที่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</si>
</sst>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3"/>
      <name val="TH SarabunIT๙"/>
      <family val="2"/>
    </font>
    <font>
      <sz val="11"/>
      <color theme="1"/>
      <name val="TH SarabunIT๙"/>
      <family val="2"/>
    </font>
    <font>
      <b/>
      <sz val="13"/>
      <name val="TH SarabunIT๙"/>
      <family val="2"/>
    </font>
    <font>
      <sz val="13"/>
      <color theme="1" tint="4.9989318521683403E-2"/>
      <name val="TH SarabunIT๙"/>
      <family val="2"/>
    </font>
    <font>
      <sz val="12"/>
      <name val="TH SarabunIT๙"/>
      <family val="2"/>
    </font>
    <font>
      <sz val="13"/>
      <color indexed="8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4"/>
      <color indexed="8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u/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4"/>
      <color theme="1"/>
      <name val="TH SarabunPSK"/>
      <family val="2"/>
    </font>
    <font>
      <u/>
      <sz val="13"/>
      <name val="TH SarabunIT๙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6" xfId="0" applyFont="1" applyBorder="1"/>
    <xf numFmtId="0" fontId="8" fillId="0" borderId="0" xfId="0" applyFont="1"/>
    <xf numFmtId="0" fontId="2" fillId="0" borderId="4" xfId="0" applyFont="1" applyBorder="1"/>
    <xf numFmtId="0" fontId="2" fillId="0" borderId="9" xfId="0" applyFont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1" fillId="0" borderId="0" xfId="0" applyNumberFormat="1" applyFont="1" applyAlignment="1">
      <alignment horizontal="center"/>
    </xf>
    <xf numFmtId="0" fontId="4" fillId="0" borderId="6" xfId="0" applyFont="1" applyBorder="1"/>
    <xf numFmtId="3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3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/>
    <xf numFmtId="0" fontId="4" fillId="0" borderId="16" xfId="0" applyFont="1" applyBorder="1"/>
    <xf numFmtId="0" fontId="4" fillId="0" borderId="6" xfId="0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7" fillId="0" borderId="1" xfId="0" applyFont="1" applyBorder="1"/>
    <xf numFmtId="0" fontId="14" fillId="0" borderId="0" xfId="0" applyFont="1"/>
    <xf numFmtId="0" fontId="8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/>
    <xf numFmtId="0" fontId="8" fillId="0" borderId="17" xfId="0" applyFont="1" applyBorder="1"/>
    <xf numFmtId="0" fontId="4" fillId="0" borderId="9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3" fontId="2" fillId="0" borderId="8" xfId="1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7" xfId="0" applyFont="1" applyBorder="1"/>
    <xf numFmtId="0" fontId="11" fillId="0" borderId="10" xfId="0" applyFont="1" applyBorder="1" applyAlignment="1">
      <alignment horizontal="center"/>
    </xf>
    <xf numFmtId="3" fontId="7" fillId="0" borderId="1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8" fillId="0" borderId="9" xfId="0" applyNumberFormat="1" applyFont="1" applyBorder="1" applyAlignment="1">
      <alignment horizontal="center"/>
    </xf>
    <xf numFmtId="3" fontId="8" fillId="0" borderId="9" xfId="0" quotePrefix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7" fillId="0" borderId="10" xfId="0" quotePrefix="1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9" fontId="19" fillId="0" borderId="3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5" fillId="0" borderId="9" xfId="0" applyFont="1" applyBorder="1"/>
    <xf numFmtId="0" fontId="13" fillId="0" borderId="1" xfId="0" applyFont="1" applyBorder="1"/>
    <xf numFmtId="3" fontId="7" fillId="0" borderId="7" xfId="0" applyNumberFormat="1" applyFont="1" applyBorder="1" applyAlignment="1">
      <alignment horizontal="left"/>
    </xf>
    <xf numFmtId="0" fontId="7" fillId="0" borderId="7" xfId="0" applyFont="1" applyBorder="1"/>
    <xf numFmtId="0" fontId="16" fillId="0" borderId="0" xfId="0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1" fillId="0" borderId="1" xfId="0" applyFont="1" applyBorder="1"/>
    <xf numFmtId="0" fontId="24" fillId="0" borderId="10" xfId="0" applyFont="1" applyBorder="1"/>
    <xf numFmtId="0" fontId="25" fillId="0" borderId="0" xfId="0" applyFont="1"/>
    <xf numFmtId="0" fontId="24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left" vertical="top"/>
    </xf>
    <xf numFmtId="3" fontId="24" fillId="0" borderId="0" xfId="0" applyNumberFormat="1" applyFont="1" applyAlignment="1">
      <alignment vertical="top"/>
    </xf>
    <xf numFmtId="3" fontId="26" fillId="0" borderId="0" xfId="0" applyNumberFormat="1" applyFont="1" applyAlignment="1">
      <alignment vertical="top"/>
    </xf>
    <xf numFmtId="3" fontId="26" fillId="0" borderId="0" xfId="0" applyNumberFormat="1" applyFont="1" applyAlignment="1">
      <alignment horizontal="left" vertical="top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3" fontId="27" fillId="0" borderId="0" xfId="0" applyNumberFormat="1" applyFont="1" applyAlignment="1">
      <alignment horizontal="right"/>
    </xf>
    <xf numFmtId="0" fontId="27" fillId="0" borderId="0" xfId="0" applyFont="1"/>
    <xf numFmtId="0" fontId="24" fillId="0" borderId="0" xfId="0" applyFont="1" applyAlignment="1">
      <alignment horizontal="center"/>
    </xf>
    <xf numFmtId="0" fontId="23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4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187" fontId="21" fillId="0" borderId="6" xfId="1" applyNumberFormat="1" applyFont="1" applyBorder="1" applyAlignment="1">
      <alignment horizontal="center"/>
    </xf>
    <xf numFmtId="3" fontId="22" fillId="0" borderId="6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3" fontId="22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21" fillId="0" borderId="8" xfId="0" applyFont="1" applyBorder="1"/>
    <xf numFmtId="0" fontId="22" fillId="0" borderId="8" xfId="0" applyFont="1" applyBorder="1" applyAlignment="1">
      <alignment horizontal="left"/>
    </xf>
    <xf numFmtId="3" fontId="22" fillId="0" borderId="8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3" fontId="22" fillId="0" borderId="6" xfId="0" applyNumberFormat="1" applyFont="1" applyBorder="1" applyAlignment="1">
      <alignment horizontal="left"/>
    </xf>
    <xf numFmtId="3" fontId="22" fillId="0" borderId="9" xfId="0" applyNumberFormat="1" applyFont="1" applyBorder="1" applyAlignment="1">
      <alignment horizontal="left"/>
    </xf>
    <xf numFmtId="0" fontId="22" fillId="2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5" fillId="0" borderId="19" xfId="0" applyFont="1" applyBorder="1"/>
    <xf numFmtId="0" fontId="25" fillId="0" borderId="1" xfId="0" applyFont="1" applyBorder="1"/>
    <xf numFmtId="0" fontId="25" fillId="0" borderId="8" xfId="0" applyFont="1" applyBorder="1"/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2" borderId="19" xfId="0" applyFont="1" applyFill="1" applyBorder="1" applyAlignment="1">
      <alignment horizontal="left" wrapText="1"/>
    </xf>
    <xf numFmtId="3" fontId="22" fillId="0" borderId="19" xfId="0" applyNumberFormat="1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2" borderId="19" xfId="0" applyFont="1" applyFill="1" applyBorder="1" applyAlignment="1">
      <alignment horizontal="left"/>
    </xf>
    <xf numFmtId="0" fontId="22" fillId="0" borderId="5" xfId="0" applyFont="1" applyBorder="1" applyAlignment="1">
      <alignment horizontal="center"/>
    </xf>
    <xf numFmtId="0" fontId="25" fillId="0" borderId="5" xfId="0" applyFont="1" applyBorder="1"/>
    <xf numFmtId="0" fontId="25" fillId="0" borderId="2" xfId="0" applyFont="1" applyBorder="1"/>
    <xf numFmtId="0" fontId="22" fillId="0" borderId="9" xfId="0" applyFont="1" applyBorder="1" applyAlignment="1">
      <alignment horizontal="center"/>
    </xf>
    <xf numFmtId="0" fontId="21" fillId="2" borderId="20" xfId="0" applyFont="1" applyFill="1" applyBorder="1"/>
    <xf numFmtId="0" fontId="22" fillId="2" borderId="9" xfId="0" applyFont="1" applyFill="1" applyBorder="1" applyAlignment="1">
      <alignment horizontal="left"/>
    </xf>
    <xf numFmtId="0" fontId="25" fillId="0" borderId="20" xfId="0" applyFont="1" applyBorder="1"/>
    <xf numFmtId="0" fontId="25" fillId="0" borderId="9" xfId="0" applyFont="1" applyBorder="1"/>
    <xf numFmtId="187" fontId="25" fillId="0" borderId="9" xfId="1" applyNumberFormat="1" applyFont="1" applyBorder="1"/>
    <xf numFmtId="3" fontId="22" fillId="0" borderId="20" xfId="0" applyNumberFormat="1" applyFont="1" applyBorder="1" applyAlignment="1">
      <alignment horizontal="left"/>
    </xf>
    <xf numFmtId="0" fontId="22" fillId="2" borderId="9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center"/>
    </xf>
    <xf numFmtId="0" fontId="25" fillId="0" borderId="21" xfId="0" applyFont="1" applyBorder="1"/>
    <xf numFmtId="0" fontId="25" fillId="0" borderId="22" xfId="0" applyFont="1" applyBorder="1"/>
    <xf numFmtId="0" fontId="22" fillId="0" borderId="7" xfId="0" applyFont="1" applyBorder="1" applyAlignment="1">
      <alignment horizontal="center"/>
    </xf>
    <xf numFmtId="0" fontId="25" fillId="0" borderId="7" xfId="0" applyFont="1" applyBorder="1"/>
    <xf numFmtId="0" fontId="22" fillId="2" borderId="7" xfId="0" applyFont="1" applyFill="1" applyBorder="1" applyAlignment="1">
      <alignment horizontal="left"/>
    </xf>
    <xf numFmtId="3" fontId="22" fillId="0" borderId="7" xfId="0" applyNumberFormat="1" applyFont="1" applyBorder="1" applyAlignment="1">
      <alignment horizontal="left"/>
    </xf>
    <xf numFmtId="0" fontId="22" fillId="2" borderId="7" xfId="0" applyFont="1" applyFill="1" applyBorder="1" applyAlignment="1">
      <alignment horizontal="center"/>
    </xf>
    <xf numFmtId="0" fontId="28" fillId="0" borderId="6" xfId="0" applyFont="1" applyBorder="1"/>
    <xf numFmtId="0" fontId="25" fillId="0" borderId="1" xfId="0" applyFont="1" applyBorder="1" applyAlignment="1">
      <alignment horizontal="left" wrapText="1"/>
    </xf>
    <xf numFmtId="0" fontId="25" fillId="0" borderId="7" xfId="0" applyFont="1" applyBorder="1" applyAlignment="1">
      <alignment horizontal="left" wrapText="1"/>
    </xf>
    <xf numFmtId="0" fontId="22" fillId="2" borderId="22" xfId="0" applyFont="1" applyFill="1" applyBorder="1" applyAlignment="1">
      <alignment horizontal="left"/>
    </xf>
    <xf numFmtId="0" fontId="25" fillId="0" borderId="0" xfId="0" applyFont="1" applyBorder="1"/>
    <xf numFmtId="0" fontId="22" fillId="0" borderId="0" xfId="0" applyFont="1" applyBorder="1" applyAlignment="1">
      <alignment horizontal="center"/>
    </xf>
    <xf numFmtId="0" fontId="25" fillId="0" borderId="23" xfId="0" applyFont="1" applyBorder="1"/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1" fillId="0" borderId="0" xfId="0" applyFont="1"/>
    <xf numFmtId="0" fontId="2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3" fontId="9" fillId="2" borderId="0" xfId="0" applyNumberFormat="1" applyFont="1" applyFill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top"/>
    </xf>
    <xf numFmtId="187" fontId="25" fillId="0" borderId="9" xfId="1" applyNumberFormat="1" applyFont="1" applyBorder="1" applyAlignment="1">
      <alignment horizontal="center"/>
    </xf>
    <xf numFmtId="187" fontId="25" fillId="0" borderId="20" xfId="1" applyNumberFormat="1" applyFont="1" applyBorder="1" applyAlignment="1">
      <alignment horizontal="center"/>
    </xf>
    <xf numFmtId="0" fontId="22" fillId="2" borderId="24" xfId="0" applyFont="1" applyFill="1" applyBorder="1" applyAlignment="1">
      <alignment horizontal="left"/>
    </xf>
    <xf numFmtId="0" fontId="22" fillId="2" borderId="25" xfId="0" applyFont="1" applyFill="1" applyBorder="1" applyAlignment="1">
      <alignment horizontal="left"/>
    </xf>
    <xf numFmtId="0" fontId="25" fillId="0" borderId="6" xfId="0" applyFont="1" applyBorder="1"/>
    <xf numFmtId="3" fontId="22" fillId="0" borderId="23" xfId="0" applyNumberFormat="1" applyFont="1" applyBorder="1" applyAlignment="1">
      <alignment horizontal="left"/>
    </xf>
    <xf numFmtId="0" fontId="22" fillId="2" borderId="10" xfId="0" applyFont="1" applyFill="1" applyBorder="1" applyAlignment="1">
      <alignment horizontal="center"/>
    </xf>
    <xf numFmtId="9" fontId="22" fillId="2" borderId="19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13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topLeftCell="A22" zoomScale="120" zoomScaleNormal="120" workbookViewId="0">
      <selection activeCell="E16" sqref="E16"/>
    </sheetView>
  </sheetViews>
  <sheetFormatPr defaultColWidth="9" defaultRowHeight="15" x14ac:dyDescent="0.25"/>
  <cols>
    <col min="1" max="1" width="35.25" style="2" customWidth="1"/>
    <col min="2" max="2" width="5.625" style="2" customWidth="1"/>
    <col min="3" max="3" width="10.625" style="2" customWidth="1"/>
    <col min="4" max="4" width="5.75" style="2" customWidth="1"/>
    <col min="5" max="5" width="10.375" style="2" customWidth="1"/>
    <col min="6" max="6" width="6.375" style="2" customWidth="1"/>
    <col min="7" max="7" width="10.375" style="2" customWidth="1"/>
    <col min="8" max="8" width="5.875" style="2" customWidth="1"/>
    <col min="9" max="9" width="10.375" style="2" customWidth="1"/>
    <col min="10" max="10" width="6.125" style="2" customWidth="1"/>
    <col min="11" max="11" width="10.375" style="2" customWidth="1"/>
    <col min="12" max="12" width="6" style="2" customWidth="1"/>
    <col min="13" max="13" width="10.375" style="2" customWidth="1"/>
    <col min="14" max="16384" width="9" style="2"/>
  </cols>
  <sheetData>
    <row r="1" spans="1:13" ht="15.75" x14ac:dyDescent="0.25">
      <c r="M1" s="90">
        <v>2</v>
      </c>
    </row>
    <row r="2" spans="1:13" ht="16.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78"/>
    </row>
    <row r="3" spans="1:13" ht="16.5" x14ac:dyDescent="0.25">
      <c r="A3" s="209" t="s">
        <v>12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34" t="s">
        <v>24</v>
      </c>
    </row>
    <row r="4" spans="1:13" ht="16.5" x14ac:dyDescent="0.25">
      <c r="A4" s="209" t="s">
        <v>70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13"/>
    </row>
    <row r="5" spans="1:13" ht="16.5" x14ac:dyDescent="0.25">
      <c r="A5" s="210" t="s">
        <v>13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13"/>
    </row>
    <row r="6" spans="1:13" ht="16.5" x14ac:dyDescent="0.25">
      <c r="A6" s="55"/>
      <c r="B6" s="211" t="s">
        <v>59</v>
      </c>
      <c r="C6" s="212"/>
      <c r="D6" s="211" t="s">
        <v>60</v>
      </c>
      <c r="E6" s="212"/>
      <c r="F6" s="213" t="s">
        <v>61</v>
      </c>
      <c r="G6" s="213"/>
      <c r="H6" s="213" t="s">
        <v>62</v>
      </c>
      <c r="I6" s="213"/>
      <c r="J6" s="213" t="s">
        <v>63</v>
      </c>
      <c r="K6" s="213"/>
      <c r="L6" s="213" t="s">
        <v>43</v>
      </c>
      <c r="M6" s="213"/>
    </row>
    <row r="7" spans="1:13" ht="16.5" x14ac:dyDescent="0.25">
      <c r="A7" s="56" t="s">
        <v>14</v>
      </c>
      <c r="B7" s="55" t="s">
        <v>15</v>
      </c>
      <c r="C7" s="55" t="s">
        <v>16</v>
      </c>
      <c r="D7" s="55" t="s">
        <v>15</v>
      </c>
      <c r="E7" s="55" t="s">
        <v>16</v>
      </c>
      <c r="F7" s="55" t="s">
        <v>15</v>
      </c>
      <c r="G7" s="55" t="s">
        <v>16</v>
      </c>
      <c r="H7" s="55" t="s">
        <v>15</v>
      </c>
      <c r="I7" s="55" t="s">
        <v>16</v>
      </c>
      <c r="J7" s="55" t="s">
        <v>15</v>
      </c>
      <c r="K7" s="55" t="s">
        <v>16</v>
      </c>
      <c r="L7" s="55" t="s">
        <v>15</v>
      </c>
      <c r="M7" s="55" t="s">
        <v>16</v>
      </c>
    </row>
    <row r="8" spans="1:13" ht="16.5" x14ac:dyDescent="0.25">
      <c r="A8" s="57"/>
      <c r="B8" s="59" t="s">
        <v>1</v>
      </c>
      <c r="C8" s="58" t="s">
        <v>8</v>
      </c>
      <c r="D8" s="58" t="s">
        <v>1</v>
      </c>
      <c r="E8" s="58" t="s">
        <v>8</v>
      </c>
      <c r="F8" s="58" t="s">
        <v>1</v>
      </c>
      <c r="G8" s="58" t="s">
        <v>8</v>
      </c>
      <c r="H8" s="58" t="s">
        <v>1</v>
      </c>
      <c r="I8" s="58" t="s">
        <v>8</v>
      </c>
      <c r="J8" s="58" t="s">
        <v>1</v>
      </c>
      <c r="K8" s="58" t="s">
        <v>8</v>
      </c>
      <c r="L8" s="58" t="s">
        <v>1</v>
      </c>
      <c r="M8" s="58" t="s">
        <v>8</v>
      </c>
    </row>
    <row r="9" spans="1:13" ht="16.5" x14ac:dyDescent="0.25">
      <c r="A9" s="15" t="s">
        <v>47</v>
      </c>
      <c r="B9" s="15"/>
      <c r="C9" s="15"/>
      <c r="D9" s="35"/>
      <c r="E9" s="35"/>
      <c r="F9" s="15"/>
      <c r="G9" s="15"/>
      <c r="H9" s="15"/>
      <c r="I9" s="15"/>
      <c r="J9" s="15"/>
      <c r="K9" s="15"/>
      <c r="L9" s="15"/>
      <c r="M9" s="15"/>
    </row>
    <row r="10" spans="1:13" ht="16.5" x14ac:dyDescent="0.25">
      <c r="A10" s="36" t="s">
        <v>48</v>
      </c>
      <c r="B10" s="37"/>
      <c r="C10" s="37"/>
      <c r="D10" s="37"/>
      <c r="E10" s="37"/>
      <c r="F10" s="36"/>
      <c r="G10" s="9"/>
      <c r="H10" s="9"/>
      <c r="I10" s="9"/>
      <c r="J10" s="9"/>
      <c r="K10" s="9"/>
      <c r="L10" s="9"/>
      <c r="M10" s="9"/>
    </row>
    <row r="11" spans="1:13" ht="16.5" x14ac:dyDescent="0.25">
      <c r="A11" s="60" t="s">
        <v>36</v>
      </c>
      <c r="B11" s="4" t="s">
        <v>9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4" t="s">
        <v>9</v>
      </c>
      <c r="M11" s="4" t="s">
        <v>9</v>
      </c>
    </row>
    <row r="12" spans="1:13" ht="16.5" customHeight="1" x14ac:dyDescent="0.25">
      <c r="A12" s="60" t="s">
        <v>31</v>
      </c>
      <c r="B12" s="4" t="s">
        <v>9</v>
      </c>
      <c r="C12" s="4" t="s">
        <v>9</v>
      </c>
      <c r="D12" s="4" t="s">
        <v>9</v>
      </c>
      <c r="E12" s="4" t="s">
        <v>9</v>
      </c>
      <c r="F12" s="4" t="s">
        <v>9</v>
      </c>
      <c r="G12" s="4" t="s">
        <v>9</v>
      </c>
      <c r="H12" s="4" t="s">
        <v>9</v>
      </c>
      <c r="I12" s="4" t="s">
        <v>9</v>
      </c>
      <c r="J12" s="4" t="s">
        <v>9</v>
      </c>
      <c r="K12" s="4" t="s">
        <v>9</v>
      </c>
      <c r="L12" s="4" t="s">
        <v>9</v>
      </c>
      <c r="M12" s="4" t="s">
        <v>9</v>
      </c>
    </row>
    <row r="13" spans="1:13" ht="17.25" customHeight="1" x14ac:dyDescent="0.25">
      <c r="A13" s="22"/>
      <c r="B13" s="3"/>
      <c r="C13" s="31"/>
      <c r="D13" s="3"/>
      <c r="E13" s="31"/>
      <c r="F13" s="3"/>
      <c r="G13" s="31"/>
      <c r="H13" s="3"/>
      <c r="I13" s="31"/>
      <c r="J13" s="31"/>
      <c r="K13" s="31"/>
      <c r="L13" s="3"/>
      <c r="M13" s="31"/>
    </row>
    <row r="14" spans="1:13" ht="16.5" x14ac:dyDescent="0.25">
      <c r="A14" s="34" t="s">
        <v>17</v>
      </c>
      <c r="B14" s="38">
        <f>SUM(B11:B13)</f>
        <v>0</v>
      </c>
      <c r="C14" s="38">
        <f t="shared" ref="C14:M14" si="0">SUM(C11:C13)</f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  <c r="K14" s="38">
        <f t="shared" si="0"/>
        <v>0</v>
      </c>
      <c r="L14" s="38">
        <f t="shared" si="0"/>
        <v>0</v>
      </c>
      <c r="M14" s="38">
        <f t="shared" si="0"/>
        <v>0</v>
      </c>
    </row>
    <row r="15" spans="1:13" ht="16.5" x14ac:dyDescent="0.25">
      <c r="A15" s="15" t="s">
        <v>54</v>
      </c>
      <c r="B15" s="20"/>
      <c r="C15" s="23"/>
      <c r="D15" s="20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6.5" x14ac:dyDescent="0.25">
      <c r="A16" s="30" t="s">
        <v>53</v>
      </c>
      <c r="B16" s="5"/>
      <c r="C16" s="20"/>
      <c r="D16" s="5"/>
      <c r="E16" s="20"/>
      <c r="F16" s="20"/>
      <c r="G16" s="5"/>
      <c r="H16" s="20"/>
      <c r="I16" s="5"/>
      <c r="J16" s="20"/>
      <c r="K16" s="20"/>
      <c r="L16" s="20"/>
      <c r="M16" s="20"/>
    </row>
    <row r="17" spans="1:13" ht="16.5" x14ac:dyDescent="0.25">
      <c r="A17" s="60" t="s">
        <v>67</v>
      </c>
      <c r="B17" s="4" t="s">
        <v>9</v>
      </c>
      <c r="C17" s="4" t="s">
        <v>9</v>
      </c>
      <c r="D17" s="4" t="s">
        <v>9</v>
      </c>
      <c r="E17" s="4" t="s">
        <v>9</v>
      </c>
      <c r="F17" s="4" t="s">
        <v>9</v>
      </c>
      <c r="G17" s="4" t="s">
        <v>9</v>
      </c>
      <c r="H17" s="4" t="s">
        <v>9</v>
      </c>
      <c r="I17" s="4" t="s">
        <v>9</v>
      </c>
      <c r="J17" s="4" t="s">
        <v>9</v>
      </c>
      <c r="K17" s="4" t="s">
        <v>9</v>
      </c>
      <c r="L17" s="4" t="s">
        <v>9</v>
      </c>
      <c r="M17" s="4" t="s">
        <v>9</v>
      </c>
    </row>
    <row r="18" spans="1:13" ht="16.5" x14ac:dyDescent="0.25">
      <c r="A18" s="60" t="s">
        <v>29</v>
      </c>
      <c r="B18" s="8">
        <v>4</v>
      </c>
      <c r="C18" s="91">
        <v>1866400</v>
      </c>
      <c r="D18" s="94">
        <f t="shared" ref="D18:K18" si="1">SUM(D15:D17)</f>
        <v>0</v>
      </c>
      <c r="E18" s="94">
        <f t="shared" si="1"/>
        <v>0</v>
      </c>
      <c r="F18" s="94">
        <f t="shared" si="1"/>
        <v>0</v>
      </c>
      <c r="G18" s="94">
        <f t="shared" si="1"/>
        <v>0</v>
      </c>
      <c r="H18" s="94">
        <f t="shared" si="1"/>
        <v>0</v>
      </c>
      <c r="I18" s="94">
        <f t="shared" si="1"/>
        <v>0</v>
      </c>
      <c r="J18" s="94">
        <f t="shared" si="1"/>
        <v>0</v>
      </c>
      <c r="K18" s="94">
        <f t="shared" si="1"/>
        <v>0</v>
      </c>
      <c r="L18" s="92">
        <v>4</v>
      </c>
      <c r="M18" s="65">
        <v>1866400</v>
      </c>
    </row>
    <row r="19" spans="1:13" ht="16.5" x14ac:dyDescent="0.25">
      <c r="A19" s="34" t="s">
        <v>17</v>
      </c>
      <c r="B19" s="38">
        <f t="shared" ref="B19:C19" si="2">SUM(B17:B18)</f>
        <v>4</v>
      </c>
      <c r="C19" s="38">
        <f t="shared" si="2"/>
        <v>1866400</v>
      </c>
      <c r="D19" s="38">
        <f t="shared" ref="D19:K19" si="3">SUM(D16:D18)</f>
        <v>0</v>
      </c>
      <c r="E19" s="38">
        <f t="shared" si="3"/>
        <v>0</v>
      </c>
      <c r="F19" s="38">
        <f t="shared" si="3"/>
        <v>0</v>
      </c>
      <c r="G19" s="38">
        <f t="shared" si="3"/>
        <v>0</v>
      </c>
      <c r="H19" s="38">
        <f t="shared" si="3"/>
        <v>0</v>
      </c>
      <c r="I19" s="38">
        <f t="shared" si="3"/>
        <v>0</v>
      </c>
      <c r="J19" s="38">
        <f t="shared" si="3"/>
        <v>0</v>
      </c>
      <c r="K19" s="38">
        <f t="shared" si="3"/>
        <v>0</v>
      </c>
      <c r="L19" s="38">
        <v>4</v>
      </c>
      <c r="M19" s="38">
        <v>1866400</v>
      </c>
    </row>
    <row r="20" spans="1:13" ht="16.5" x14ac:dyDescent="0.25">
      <c r="A20" s="15" t="s">
        <v>44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6.5" x14ac:dyDescent="0.25">
      <c r="A21" s="1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6.5" x14ac:dyDescent="0.25">
      <c r="A22" s="66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16.5" x14ac:dyDescent="0.25">
      <c r="A23" s="60" t="s">
        <v>30</v>
      </c>
      <c r="B23" s="4" t="s">
        <v>9</v>
      </c>
      <c r="C23" s="4" t="s">
        <v>9</v>
      </c>
      <c r="D23" s="4" t="s">
        <v>9</v>
      </c>
      <c r="E23" s="4" t="s">
        <v>9</v>
      </c>
      <c r="F23" s="4" t="s">
        <v>9</v>
      </c>
      <c r="G23" s="4" t="s">
        <v>9</v>
      </c>
      <c r="H23" s="4" t="s">
        <v>9</v>
      </c>
      <c r="I23" s="4" t="s">
        <v>9</v>
      </c>
      <c r="J23" s="4" t="s">
        <v>9</v>
      </c>
      <c r="K23" s="4" t="s">
        <v>9</v>
      </c>
      <c r="L23" s="4" t="s">
        <v>9</v>
      </c>
      <c r="M23" s="4" t="s">
        <v>9</v>
      </c>
    </row>
    <row r="24" spans="1:13" ht="16.5" x14ac:dyDescent="0.25">
      <c r="A24" s="5" t="s">
        <v>31</v>
      </c>
      <c r="B24" s="4" t="s">
        <v>9</v>
      </c>
      <c r="C24" s="4" t="s">
        <v>9</v>
      </c>
      <c r="D24" s="4" t="s">
        <v>9</v>
      </c>
      <c r="E24" s="4" t="s">
        <v>9</v>
      </c>
      <c r="F24" s="4" t="s">
        <v>9</v>
      </c>
      <c r="G24" s="4" t="s">
        <v>9</v>
      </c>
      <c r="H24" s="4" t="s">
        <v>9</v>
      </c>
      <c r="I24" s="4" t="s">
        <v>9</v>
      </c>
      <c r="J24" s="4" t="s">
        <v>9</v>
      </c>
      <c r="K24" s="4" t="s">
        <v>9</v>
      </c>
      <c r="L24" s="4" t="s">
        <v>9</v>
      </c>
      <c r="M24" s="4" t="s">
        <v>9</v>
      </c>
    </row>
    <row r="25" spans="1:13" ht="16.5" x14ac:dyDescent="0.25">
      <c r="A25" s="22"/>
      <c r="B25" s="3"/>
      <c r="C25" s="31"/>
      <c r="D25" s="3"/>
      <c r="E25" s="31"/>
      <c r="F25" s="3"/>
      <c r="G25" s="31"/>
      <c r="H25" s="3"/>
      <c r="I25" s="31"/>
      <c r="J25" s="31"/>
      <c r="K25" s="31"/>
      <c r="L25" s="3"/>
      <c r="M25" s="31"/>
    </row>
    <row r="26" spans="1:13" ht="16.5" x14ac:dyDescent="0.25">
      <c r="A26" s="34" t="s">
        <v>17</v>
      </c>
      <c r="B26" s="34">
        <f>SUM(B23:B25)</f>
        <v>0</v>
      </c>
      <c r="C26" s="38">
        <f>SUM(C23:C25)</f>
        <v>0</v>
      </c>
      <c r="D26" s="34">
        <f>SUM(D23:D25)</f>
        <v>0</v>
      </c>
      <c r="E26" s="38">
        <f>SUM(E23:E24)</f>
        <v>0</v>
      </c>
      <c r="F26" s="34">
        <f t="shared" ref="F26:M26" si="4">SUM(F23:F25)</f>
        <v>0</v>
      </c>
      <c r="G26" s="38">
        <f t="shared" si="4"/>
        <v>0</v>
      </c>
      <c r="H26" s="34">
        <f t="shared" si="4"/>
        <v>0</v>
      </c>
      <c r="I26" s="38">
        <f t="shared" si="4"/>
        <v>0</v>
      </c>
      <c r="J26" s="38">
        <f t="shared" si="4"/>
        <v>0</v>
      </c>
      <c r="K26" s="38">
        <f t="shared" si="4"/>
        <v>0</v>
      </c>
      <c r="L26" s="38">
        <f t="shared" si="4"/>
        <v>0</v>
      </c>
      <c r="M26" s="38">
        <f t="shared" si="4"/>
        <v>0</v>
      </c>
    </row>
    <row r="27" spans="1:13" ht="16.5" x14ac:dyDescent="0.25">
      <c r="A27" s="62" t="s">
        <v>55</v>
      </c>
      <c r="B27" s="15"/>
      <c r="C27" s="39"/>
      <c r="D27" s="15"/>
      <c r="E27" s="39"/>
      <c r="F27" s="30"/>
      <c r="G27" s="30"/>
      <c r="H27" s="30"/>
      <c r="I27" s="30"/>
      <c r="J27" s="30"/>
      <c r="K27" s="30"/>
      <c r="L27" s="30"/>
      <c r="M27" s="30"/>
    </row>
    <row r="28" spans="1:13" ht="16.5" x14ac:dyDescent="0.25">
      <c r="A28" s="19" t="s">
        <v>56</v>
      </c>
      <c r="B28" s="19"/>
      <c r="C28" s="18"/>
      <c r="D28" s="19"/>
      <c r="E28" s="18"/>
      <c r="F28" s="19"/>
      <c r="G28" s="19"/>
      <c r="H28" s="19"/>
      <c r="I28" s="19"/>
      <c r="J28" s="19"/>
      <c r="K28" s="19"/>
      <c r="L28" s="19"/>
      <c r="M28" s="19"/>
    </row>
    <row r="29" spans="1:13" ht="16.5" x14ac:dyDescent="0.25">
      <c r="A29" s="10" t="s">
        <v>32</v>
      </c>
      <c r="B29" s="4" t="s">
        <v>9</v>
      </c>
      <c r="C29" s="4" t="s">
        <v>9</v>
      </c>
      <c r="D29" s="4" t="s">
        <v>9</v>
      </c>
      <c r="E29" s="4" t="s">
        <v>9</v>
      </c>
      <c r="F29" s="4" t="s">
        <v>9</v>
      </c>
      <c r="G29" s="4" t="s">
        <v>9</v>
      </c>
      <c r="H29" s="4" t="s">
        <v>9</v>
      </c>
      <c r="I29" s="4" t="s">
        <v>9</v>
      </c>
      <c r="J29" s="4" t="s">
        <v>9</v>
      </c>
      <c r="K29" s="4" t="s">
        <v>9</v>
      </c>
      <c r="L29" s="4" t="s">
        <v>9</v>
      </c>
      <c r="M29" s="4" t="s">
        <v>9</v>
      </c>
    </row>
    <row r="30" spans="1:13" ht="16.5" x14ac:dyDescent="0.25">
      <c r="A30" s="11" t="s">
        <v>35</v>
      </c>
      <c r="B30" s="4" t="s">
        <v>9</v>
      </c>
      <c r="C30" s="4" t="s">
        <v>9</v>
      </c>
      <c r="D30" s="4" t="s">
        <v>9</v>
      </c>
      <c r="E30" s="4" t="s">
        <v>9</v>
      </c>
      <c r="F30" s="4" t="s">
        <v>9</v>
      </c>
      <c r="G30" s="4" t="s">
        <v>9</v>
      </c>
      <c r="H30" s="4" t="s">
        <v>9</v>
      </c>
      <c r="I30" s="4" t="s">
        <v>9</v>
      </c>
      <c r="J30" s="4" t="s">
        <v>9</v>
      </c>
      <c r="K30" s="4" t="s">
        <v>9</v>
      </c>
      <c r="L30" s="4" t="s">
        <v>9</v>
      </c>
      <c r="M30" s="4" t="s">
        <v>9</v>
      </c>
    </row>
    <row r="31" spans="1:13" ht="16.5" x14ac:dyDescent="0.25">
      <c r="A31" s="34" t="s">
        <v>17</v>
      </c>
      <c r="B31" s="34">
        <f t="shared" ref="B31:M31" si="5">SUM(B29:B30)</f>
        <v>0</v>
      </c>
      <c r="C31" s="38">
        <f t="shared" si="5"/>
        <v>0</v>
      </c>
      <c r="D31" s="34">
        <f t="shared" si="5"/>
        <v>0</v>
      </c>
      <c r="E31" s="38">
        <f t="shared" si="5"/>
        <v>0</v>
      </c>
      <c r="F31" s="34">
        <f t="shared" si="5"/>
        <v>0</v>
      </c>
      <c r="G31" s="38">
        <f t="shared" si="5"/>
        <v>0</v>
      </c>
      <c r="H31" s="34">
        <f t="shared" si="5"/>
        <v>0</v>
      </c>
      <c r="I31" s="38">
        <f t="shared" si="5"/>
        <v>0</v>
      </c>
      <c r="J31" s="38">
        <f t="shared" si="5"/>
        <v>0</v>
      </c>
      <c r="K31" s="38">
        <f t="shared" si="5"/>
        <v>0</v>
      </c>
      <c r="L31" s="34">
        <f t="shared" si="5"/>
        <v>0</v>
      </c>
      <c r="M31" s="38">
        <f t="shared" si="5"/>
        <v>0</v>
      </c>
    </row>
    <row r="32" spans="1:13" ht="16.5" x14ac:dyDescent="0.25">
      <c r="A32" s="32"/>
      <c r="B32" s="32"/>
      <c r="C32" s="43"/>
      <c r="D32" s="32"/>
      <c r="E32" s="43"/>
      <c r="F32" s="32"/>
      <c r="G32" s="43"/>
      <c r="H32" s="32"/>
      <c r="I32" s="43"/>
      <c r="J32" s="43"/>
      <c r="K32" s="43"/>
      <c r="L32" s="32"/>
      <c r="M32" s="43"/>
    </row>
    <row r="33" spans="1:13" ht="16.5" x14ac:dyDescent="0.25">
      <c r="A33" s="32"/>
      <c r="B33" s="32"/>
      <c r="C33" s="32"/>
      <c r="D33" s="32"/>
      <c r="E33" s="43"/>
      <c r="F33" s="32"/>
      <c r="G33" s="43"/>
      <c r="H33" s="32"/>
      <c r="I33" s="43"/>
      <c r="J33" s="43"/>
      <c r="K33" s="43"/>
      <c r="L33" s="32"/>
      <c r="M33" s="74">
        <v>3</v>
      </c>
    </row>
    <row r="34" spans="1:13" ht="16.5" x14ac:dyDescent="0.25">
      <c r="A34" s="32"/>
      <c r="B34" s="32"/>
      <c r="C34" s="32"/>
      <c r="D34" s="32"/>
      <c r="E34" s="43"/>
      <c r="F34" s="32"/>
      <c r="G34" s="43"/>
      <c r="H34" s="32"/>
      <c r="I34" s="43"/>
      <c r="J34" s="43"/>
      <c r="K34" s="43"/>
      <c r="L34" s="32"/>
      <c r="M34" s="43"/>
    </row>
    <row r="35" spans="1:13" ht="16.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78"/>
    </row>
    <row r="36" spans="1:13" ht="16.5" x14ac:dyDescent="0.25">
      <c r="A36" s="209" t="s">
        <v>12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34" t="s">
        <v>24</v>
      </c>
    </row>
    <row r="37" spans="1:13" ht="16.5" x14ac:dyDescent="0.25">
      <c r="A37" s="209" t="s">
        <v>70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13"/>
    </row>
    <row r="38" spans="1:13" ht="16.5" x14ac:dyDescent="0.25">
      <c r="A38" s="210" t="s">
        <v>13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13"/>
    </row>
    <row r="39" spans="1:13" ht="16.5" x14ac:dyDescent="0.25">
      <c r="A39" s="55"/>
      <c r="B39" s="211" t="s">
        <v>59</v>
      </c>
      <c r="C39" s="212"/>
      <c r="D39" s="211" t="s">
        <v>60</v>
      </c>
      <c r="E39" s="212"/>
      <c r="F39" s="213" t="s">
        <v>61</v>
      </c>
      <c r="G39" s="213"/>
      <c r="H39" s="213" t="s">
        <v>62</v>
      </c>
      <c r="I39" s="213"/>
      <c r="J39" s="213" t="s">
        <v>63</v>
      </c>
      <c r="K39" s="213"/>
      <c r="L39" s="213" t="s">
        <v>43</v>
      </c>
      <c r="M39" s="213"/>
    </row>
    <row r="40" spans="1:13" ht="16.5" x14ac:dyDescent="0.25">
      <c r="A40" s="56" t="s">
        <v>14</v>
      </c>
      <c r="B40" s="55" t="s">
        <v>15</v>
      </c>
      <c r="C40" s="55" t="s">
        <v>16</v>
      </c>
      <c r="D40" s="55" t="s">
        <v>15</v>
      </c>
      <c r="E40" s="55" t="s">
        <v>16</v>
      </c>
      <c r="F40" s="55" t="s">
        <v>15</v>
      </c>
      <c r="G40" s="55" t="s">
        <v>16</v>
      </c>
      <c r="H40" s="55" t="s">
        <v>15</v>
      </c>
      <c r="I40" s="55" t="s">
        <v>16</v>
      </c>
      <c r="J40" s="55" t="s">
        <v>15</v>
      </c>
      <c r="K40" s="55" t="s">
        <v>16</v>
      </c>
      <c r="L40" s="55" t="s">
        <v>15</v>
      </c>
      <c r="M40" s="55" t="s">
        <v>16</v>
      </c>
    </row>
    <row r="41" spans="1:13" ht="16.5" x14ac:dyDescent="0.25">
      <c r="A41" s="57"/>
      <c r="B41" s="58" t="s">
        <v>1</v>
      </c>
      <c r="C41" s="58" t="s">
        <v>8</v>
      </c>
      <c r="D41" s="58" t="s">
        <v>1</v>
      </c>
      <c r="E41" s="58" t="s">
        <v>8</v>
      </c>
      <c r="F41" s="58" t="s">
        <v>1</v>
      </c>
      <c r="G41" s="58" t="s">
        <v>8</v>
      </c>
      <c r="H41" s="58" t="s">
        <v>1</v>
      </c>
      <c r="I41" s="58" t="s">
        <v>8</v>
      </c>
      <c r="J41" s="58" t="s">
        <v>1</v>
      </c>
      <c r="K41" s="58" t="s">
        <v>8</v>
      </c>
      <c r="L41" s="58" t="s">
        <v>1</v>
      </c>
      <c r="M41" s="58" t="s">
        <v>8</v>
      </c>
    </row>
    <row r="42" spans="1:13" ht="16.5" x14ac:dyDescent="0.25">
      <c r="A42" s="15" t="s">
        <v>49</v>
      </c>
      <c r="B42" s="15"/>
      <c r="C42" s="15"/>
      <c r="D42" s="15"/>
      <c r="E42" s="14"/>
      <c r="F42" s="40"/>
      <c r="G42" s="15"/>
      <c r="H42" s="15"/>
      <c r="I42" s="15"/>
      <c r="J42" s="15"/>
      <c r="K42" s="15"/>
      <c r="L42" s="15"/>
      <c r="M42" s="15"/>
    </row>
    <row r="43" spans="1:13" ht="16.5" x14ac:dyDescent="0.25">
      <c r="A43" s="30" t="s">
        <v>50</v>
      </c>
      <c r="B43" s="30"/>
      <c r="C43" s="30"/>
      <c r="D43" s="30"/>
      <c r="E43" s="39"/>
      <c r="F43" s="41"/>
      <c r="G43" s="30"/>
      <c r="H43" s="30"/>
      <c r="I43" s="30"/>
      <c r="J43" s="30"/>
      <c r="K43" s="30"/>
      <c r="L43" s="30"/>
      <c r="M43" s="30"/>
    </row>
    <row r="44" spans="1:13" ht="16.5" x14ac:dyDescent="0.25">
      <c r="A44" s="61" t="s">
        <v>39</v>
      </c>
      <c r="B44" s="4" t="s">
        <v>9</v>
      </c>
      <c r="C44" s="4" t="s">
        <v>9</v>
      </c>
      <c r="D44" s="4" t="s">
        <v>9</v>
      </c>
      <c r="E44" s="4" t="s">
        <v>9</v>
      </c>
      <c r="F44" s="4" t="s">
        <v>9</v>
      </c>
      <c r="G44" s="4" t="s">
        <v>9</v>
      </c>
      <c r="H44" s="4" t="s">
        <v>9</v>
      </c>
      <c r="I44" s="4" t="s">
        <v>9</v>
      </c>
      <c r="J44" s="4" t="s">
        <v>9</v>
      </c>
      <c r="K44" s="4" t="s">
        <v>9</v>
      </c>
      <c r="L44" s="4" t="s">
        <v>9</v>
      </c>
      <c r="M44" s="4" t="s">
        <v>9</v>
      </c>
    </row>
    <row r="45" spans="1:13" ht="16.5" x14ac:dyDescent="0.25">
      <c r="A45" s="64"/>
      <c r="B45" s="63"/>
      <c r="C45" s="6"/>
      <c r="D45" s="4"/>
      <c r="E45" s="6"/>
      <c r="F45" s="4"/>
      <c r="G45" s="6"/>
      <c r="H45" s="6"/>
      <c r="I45" s="6"/>
      <c r="J45" s="6"/>
      <c r="K45" s="6"/>
      <c r="L45" s="6"/>
      <c r="M45" s="6"/>
    </row>
    <row r="46" spans="1:13" ht="16.5" x14ac:dyDescent="0.25">
      <c r="A46" s="47"/>
      <c r="B46" s="4"/>
      <c r="C46" s="6"/>
      <c r="D46" s="4"/>
      <c r="E46" s="6"/>
      <c r="F46" s="4"/>
      <c r="G46" s="6"/>
      <c r="H46" s="4"/>
      <c r="I46" s="6"/>
      <c r="J46" s="6"/>
      <c r="K46" s="6"/>
      <c r="L46" s="6"/>
      <c r="M46" s="6"/>
    </row>
    <row r="47" spans="1:13" ht="16.5" x14ac:dyDescent="0.25">
      <c r="A47" s="34" t="s">
        <v>17</v>
      </c>
      <c r="B47" s="34">
        <f t="shared" ref="B47:M47" si="6">SUM(B44:B46)</f>
        <v>0</v>
      </c>
      <c r="C47" s="38">
        <f t="shared" si="6"/>
        <v>0</v>
      </c>
      <c r="D47" s="34">
        <f t="shared" si="6"/>
        <v>0</v>
      </c>
      <c r="E47" s="38">
        <f t="shared" si="6"/>
        <v>0</v>
      </c>
      <c r="F47" s="34">
        <f t="shared" si="6"/>
        <v>0</v>
      </c>
      <c r="G47" s="38">
        <f t="shared" si="6"/>
        <v>0</v>
      </c>
      <c r="H47" s="34">
        <f t="shared" si="6"/>
        <v>0</v>
      </c>
      <c r="I47" s="38">
        <f t="shared" si="6"/>
        <v>0</v>
      </c>
      <c r="J47" s="38">
        <f t="shared" si="6"/>
        <v>0</v>
      </c>
      <c r="K47" s="38">
        <f t="shared" si="6"/>
        <v>0</v>
      </c>
      <c r="L47" s="38">
        <f t="shared" si="6"/>
        <v>0</v>
      </c>
      <c r="M47" s="38">
        <f t="shared" si="6"/>
        <v>0</v>
      </c>
    </row>
    <row r="48" spans="1:13" ht="16.5" x14ac:dyDescent="0.25">
      <c r="A48" s="42" t="s">
        <v>41</v>
      </c>
      <c r="B48" s="42"/>
      <c r="C48" s="20"/>
      <c r="D48" s="42"/>
      <c r="E48" s="20"/>
      <c r="F48" s="20"/>
      <c r="G48" s="30"/>
      <c r="H48" s="30"/>
      <c r="I48" s="30"/>
      <c r="J48" s="30"/>
      <c r="K48" s="30"/>
      <c r="L48" s="30"/>
      <c r="M48" s="30"/>
    </row>
    <row r="49" spans="1:26" ht="16.5" x14ac:dyDescent="0.25">
      <c r="A49" s="42" t="s">
        <v>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30"/>
      <c r="M49" s="30"/>
    </row>
    <row r="50" spans="1:26" ht="16.5" x14ac:dyDescent="0.25">
      <c r="A50" s="60" t="s">
        <v>65</v>
      </c>
      <c r="B50" s="93" t="s">
        <v>9</v>
      </c>
      <c r="C50" s="93" t="s">
        <v>9</v>
      </c>
      <c r="D50" s="93" t="s">
        <v>9</v>
      </c>
      <c r="E50" s="93" t="s">
        <v>9</v>
      </c>
      <c r="F50" s="93" t="s">
        <v>9</v>
      </c>
      <c r="G50" s="93" t="s">
        <v>9</v>
      </c>
      <c r="H50" s="93" t="s">
        <v>9</v>
      </c>
      <c r="I50" s="93" t="s">
        <v>9</v>
      </c>
      <c r="J50" s="93" t="s">
        <v>9</v>
      </c>
      <c r="K50" s="93" t="s">
        <v>9</v>
      </c>
      <c r="L50" s="93" t="s">
        <v>9</v>
      </c>
      <c r="M50" s="93" t="s">
        <v>9</v>
      </c>
      <c r="N50" s="95" t="s">
        <v>9</v>
      </c>
      <c r="O50" s="1" t="s">
        <v>9</v>
      </c>
      <c r="P50" s="1" t="s">
        <v>9</v>
      </c>
      <c r="Q50" s="1" t="s">
        <v>9</v>
      </c>
      <c r="R50" s="1" t="s">
        <v>9</v>
      </c>
      <c r="S50" s="1" t="s">
        <v>9</v>
      </c>
      <c r="T50" s="1" t="s">
        <v>9</v>
      </c>
      <c r="U50" s="1" t="s">
        <v>9</v>
      </c>
      <c r="V50" s="1" t="s">
        <v>9</v>
      </c>
      <c r="W50" s="1" t="s">
        <v>9</v>
      </c>
      <c r="X50" s="1" t="s">
        <v>9</v>
      </c>
      <c r="Y50" s="1" t="s">
        <v>9</v>
      </c>
      <c r="Z50" s="1" t="s">
        <v>9</v>
      </c>
    </row>
    <row r="51" spans="1:26" ht="16.5" x14ac:dyDescent="0.25">
      <c r="A51" s="60" t="s">
        <v>36</v>
      </c>
      <c r="B51" s="93" t="s">
        <v>9</v>
      </c>
      <c r="C51" s="93" t="s">
        <v>9</v>
      </c>
      <c r="D51" s="93" t="s">
        <v>9</v>
      </c>
      <c r="E51" s="93" t="s">
        <v>9</v>
      </c>
      <c r="F51" s="93" t="s">
        <v>9</v>
      </c>
      <c r="G51" s="93" t="s">
        <v>9</v>
      </c>
      <c r="H51" s="93" t="s">
        <v>9</v>
      </c>
      <c r="I51" s="93" t="s">
        <v>9</v>
      </c>
      <c r="J51" s="93" t="s">
        <v>9</v>
      </c>
      <c r="K51" s="93" t="s">
        <v>9</v>
      </c>
      <c r="L51" s="93" t="s">
        <v>9</v>
      </c>
      <c r="M51" s="93" t="s">
        <v>9</v>
      </c>
    </row>
    <row r="52" spans="1:26" ht="16.5" x14ac:dyDescent="0.25">
      <c r="A52" s="60" t="s">
        <v>34</v>
      </c>
      <c r="B52" s="93" t="s">
        <v>9</v>
      </c>
      <c r="C52" s="93" t="s">
        <v>9</v>
      </c>
      <c r="D52" s="93" t="s">
        <v>9</v>
      </c>
      <c r="E52" s="93" t="s">
        <v>9</v>
      </c>
      <c r="F52" s="93" t="s">
        <v>9</v>
      </c>
      <c r="G52" s="93" t="s">
        <v>9</v>
      </c>
      <c r="H52" s="93" t="s">
        <v>9</v>
      </c>
      <c r="I52" s="93" t="s">
        <v>9</v>
      </c>
      <c r="J52" s="93" t="s">
        <v>9</v>
      </c>
      <c r="K52" s="93" t="s">
        <v>9</v>
      </c>
      <c r="L52" s="93" t="s">
        <v>9</v>
      </c>
      <c r="M52" s="93" t="s">
        <v>9</v>
      </c>
    </row>
    <row r="53" spans="1:26" ht="16.5" x14ac:dyDescent="0.25">
      <c r="A53" s="10"/>
      <c r="B53" s="3"/>
      <c r="C53" s="31"/>
      <c r="D53" s="3"/>
      <c r="E53" s="31"/>
      <c r="F53" s="3"/>
      <c r="G53" s="8"/>
      <c r="H53" s="3"/>
      <c r="I53" s="8"/>
      <c r="J53" s="12"/>
      <c r="K53" s="8"/>
      <c r="L53" s="3"/>
      <c r="M53" s="31"/>
    </row>
    <row r="54" spans="1:26" ht="16.5" x14ac:dyDescent="0.25">
      <c r="A54" s="34" t="s">
        <v>17</v>
      </c>
      <c r="B54" s="34">
        <f t="shared" ref="B54:M54" si="7">SUM(B50:B53)</f>
        <v>0</v>
      </c>
      <c r="C54" s="38">
        <f t="shared" si="7"/>
        <v>0</v>
      </c>
      <c r="D54" s="34">
        <f t="shared" si="7"/>
        <v>0</v>
      </c>
      <c r="E54" s="38">
        <f t="shared" si="7"/>
        <v>0</v>
      </c>
      <c r="F54" s="34">
        <f t="shared" si="7"/>
        <v>0</v>
      </c>
      <c r="G54" s="38">
        <f t="shared" si="7"/>
        <v>0</v>
      </c>
      <c r="H54" s="34">
        <f t="shared" si="7"/>
        <v>0</v>
      </c>
      <c r="I54" s="38">
        <f t="shared" si="7"/>
        <v>0</v>
      </c>
      <c r="J54" s="38">
        <f t="shared" si="7"/>
        <v>0</v>
      </c>
      <c r="K54" s="38">
        <f t="shared" si="7"/>
        <v>0</v>
      </c>
      <c r="L54" s="34">
        <f t="shared" si="7"/>
        <v>0</v>
      </c>
      <c r="M54" s="38">
        <f t="shared" si="7"/>
        <v>0</v>
      </c>
    </row>
    <row r="55" spans="1:26" ht="16.5" x14ac:dyDescent="0.25">
      <c r="A55" s="15" t="s">
        <v>51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26" ht="16.5" x14ac:dyDescent="0.25">
      <c r="A56" s="67" t="s">
        <v>52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26" ht="16.5" x14ac:dyDescent="0.25">
      <c r="A57" s="60" t="s">
        <v>35</v>
      </c>
      <c r="B57" s="4" t="s">
        <v>9</v>
      </c>
      <c r="C57" s="4" t="s">
        <v>9</v>
      </c>
      <c r="D57" s="4" t="s">
        <v>9</v>
      </c>
      <c r="E57" s="4" t="s">
        <v>9</v>
      </c>
      <c r="F57" s="4" t="s">
        <v>9</v>
      </c>
      <c r="G57" s="4" t="s">
        <v>9</v>
      </c>
      <c r="H57" s="4" t="s">
        <v>9</v>
      </c>
      <c r="I57" s="4" t="s">
        <v>9</v>
      </c>
      <c r="J57" s="4" t="s">
        <v>9</v>
      </c>
      <c r="K57" s="4" t="s">
        <v>9</v>
      </c>
      <c r="L57" s="4" t="s">
        <v>9</v>
      </c>
      <c r="M57" s="4" t="s">
        <v>9</v>
      </c>
    </row>
    <row r="58" spans="1:26" ht="16.5" x14ac:dyDescent="0.25">
      <c r="A58" s="5"/>
      <c r="B58" s="4"/>
      <c r="C58" s="6"/>
      <c r="D58" s="4"/>
      <c r="E58" s="6"/>
      <c r="F58" s="4"/>
      <c r="G58" s="6"/>
      <c r="H58" s="4"/>
      <c r="I58" s="6"/>
      <c r="J58" s="6"/>
      <c r="K58" s="6"/>
      <c r="L58" s="4"/>
      <c r="M58" s="6"/>
    </row>
    <row r="59" spans="1:26" ht="16.5" x14ac:dyDescent="0.25">
      <c r="A59" s="34" t="s">
        <v>17</v>
      </c>
      <c r="B59" s="34">
        <f t="shared" ref="B59:M59" si="8">SUM(B57:B58)</f>
        <v>0</v>
      </c>
      <c r="C59" s="38">
        <f t="shared" si="8"/>
        <v>0</v>
      </c>
      <c r="D59" s="34">
        <f t="shared" si="8"/>
        <v>0</v>
      </c>
      <c r="E59" s="38">
        <f t="shared" si="8"/>
        <v>0</v>
      </c>
      <c r="F59" s="34">
        <f t="shared" si="8"/>
        <v>0</v>
      </c>
      <c r="G59" s="38">
        <f t="shared" si="8"/>
        <v>0</v>
      </c>
      <c r="H59" s="34">
        <f t="shared" si="8"/>
        <v>0</v>
      </c>
      <c r="I59" s="38">
        <f t="shared" si="8"/>
        <v>0</v>
      </c>
      <c r="J59" s="38">
        <f t="shared" si="8"/>
        <v>0</v>
      </c>
      <c r="K59" s="38">
        <f t="shared" si="8"/>
        <v>0</v>
      </c>
      <c r="L59" s="38">
        <f t="shared" si="8"/>
        <v>0</v>
      </c>
      <c r="M59" s="38">
        <f t="shared" si="8"/>
        <v>0</v>
      </c>
    </row>
    <row r="60" spans="1:26" ht="16.5" x14ac:dyDescent="0.25">
      <c r="A60" s="34" t="s">
        <v>20</v>
      </c>
      <c r="B60" s="38">
        <f t="shared" ref="B60" si="9">B59+B54+B47+B31+B26+B19+B14</f>
        <v>4</v>
      </c>
      <c r="C60" s="38">
        <v>1866400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4</v>
      </c>
      <c r="M60" s="38">
        <v>1866400</v>
      </c>
    </row>
    <row r="61" spans="1:26" ht="18.75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7"/>
      <c r="M61" s="27"/>
    </row>
    <row r="62" spans="1:26" ht="18.75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26" ht="18.75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26" ht="18.75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ht="18.75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ht="18.75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ht="18.75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ht="18.75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ht="18.75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ht="18.75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ht="18.75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ht="20.25" x14ac:dyDescent="0.3">
      <c r="A72" s="28"/>
      <c r="B72" s="28"/>
      <c r="C72" s="28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 ht="18.75" x14ac:dyDescent="0.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ht="18.75" x14ac:dyDescent="0.3">
      <c r="A74" s="24"/>
      <c r="B74" s="24"/>
      <c r="C74" s="24"/>
      <c r="D74" s="26"/>
      <c r="E74" s="29"/>
      <c r="F74" s="29"/>
      <c r="G74" s="29"/>
      <c r="H74" s="29"/>
      <c r="I74" s="29"/>
      <c r="J74" s="29"/>
      <c r="K74" s="29"/>
      <c r="L74" s="24"/>
      <c r="M74" s="24"/>
    </row>
    <row r="75" spans="1:13" ht="18.75" x14ac:dyDescent="0.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ht="18.75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 ht="18.75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ht="18.75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ht="18.75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ht="18.75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ht="18.75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ht="18.75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ht="18.75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ht="18.75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ht="18.75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ht="18.75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8.75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ht="18.75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8.75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ht="18.75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ht="18.75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ht="18.75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ht="18.75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ht="18.75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ht="18.75" x14ac:dyDescent="0.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ht="18.75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18.75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1:13" ht="18.75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1:13" ht="18.75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ht="18.75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</sheetData>
  <mergeCells count="18">
    <mergeCell ref="A3:L3"/>
    <mergeCell ref="A4:L4"/>
    <mergeCell ref="A5:L5"/>
    <mergeCell ref="D6:E6"/>
    <mergeCell ref="F6:G6"/>
    <mergeCell ref="H6:I6"/>
    <mergeCell ref="L6:M6"/>
    <mergeCell ref="B6:C6"/>
    <mergeCell ref="J6:K6"/>
    <mergeCell ref="A36:L36"/>
    <mergeCell ref="A37:L37"/>
    <mergeCell ref="A38:L38"/>
    <mergeCell ref="D39:E39"/>
    <mergeCell ref="F39:G39"/>
    <mergeCell ref="H39:I39"/>
    <mergeCell ref="L39:M39"/>
    <mergeCell ref="B39:C39"/>
    <mergeCell ref="J39:K39"/>
  </mergeCells>
  <pageMargins left="0.19685039370078741" right="7.874015748031496E-2" top="0.51181102362204722" bottom="0.31496062992125984" header="0.31496062992125984" footer="0.31496062992125984"/>
  <pageSetup paperSize="9" orientation="landscape" verticalDpi="200" r:id="rId1"/>
  <ignoredErrors>
    <ignoredError sqref="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7F55-11C3-4492-854F-5DF602CE530A}">
  <dimension ref="A1:L17"/>
  <sheetViews>
    <sheetView view="pageBreakPreview" zoomScale="140" zoomScaleNormal="130" zoomScaleSheetLayoutView="140" zoomScalePageLayoutView="150" workbookViewId="0">
      <selection activeCell="E12" sqref="E12"/>
    </sheetView>
  </sheetViews>
  <sheetFormatPr defaultColWidth="9" defaultRowHeight="15.75" x14ac:dyDescent="0.25"/>
  <cols>
    <col min="1" max="1" width="3.125" style="141" customWidth="1"/>
    <col min="2" max="2" width="26.875" style="98" customWidth="1"/>
    <col min="3" max="3" width="19.75" style="98" customWidth="1"/>
    <col min="4" max="4" width="18.375" style="98" customWidth="1"/>
    <col min="5" max="5" width="8" style="98" customWidth="1"/>
    <col min="6" max="6" width="7.625" style="98" customWidth="1"/>
    <col min="7" max="7" width="7.875" style="98" customWidth="1"/>
    <col min="8" max="9" width="7.625" style="98" customWidth="1"/>
    <col min="10" max="10" width="10.25" style="98" customWidth="1"/>
    <col min="11" max="11" width="11.375" style="98" customWidth="1"/>
    <col min="12" max="12" width="7.125" style="141" customWidth="1"/>
    <col min="13" max="16" width="9" style="98"/>
    <col min="17" max="17" width="8.75" style="98" customWidth="1"/>
    <col min="18" max="16384" width="9" style="98"/>
  </cols>
  <sheetData>
    <row r="1" spans="1:12" ht="17.25" x14ac:dyDescent="0.3">
      <c r="A1" s="223" t="s">
        <v>22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97" t="s">
        <v>40</v>
      </c>
    </row>
    <row r="2" spans="1:12" ht="17.25" x14ac:dyDescent="0.3">
      <c r="A2" s="223" t="s">
        <v>116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7.25" x14ac:dyDescent="0.3">
      <c r="A3" s="223" t="s">
        <v>33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7.25" x14ac:dyDescent="0.3">
      <c r="A4" s="223" t="s">
        <v>71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89" customFormat="1" ht="18.75" x14ac:dyDescent="0.3">
      <c r="A5" s="188" t="s">
        <v>131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s="189" customFormat="1" ht="18.75" x14ac:dyDescent="0.3">
      <c r="A6" s="190" t="s">
        <v>132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2" s="189" customFormat="1" ht="18.75" x14ac:dyDescent="0.3">
      <c r="A7" s="191" t="s">
        <v>133</v>
      </c>
      <c r="B7" s="188"/>
      <c r="C7" s="188"/>
      <c r="D7" s="185"/>
      <c r="E7" s="192"/>
      <c r="F7" s="192"/>
      <c r="G7" s="192"/>
      <c r="H7" s="192"/>
      <c r="I7" s="192"/>
      <c r="J7" s="192"/>
      <c r="K7" s="24"/>
      <c r="L7" s="193"/>
    </row>
    <row r="8" spans="1:12" s="24" customFormat="1" ht="18.75" x14ac:dyDescent="0.3">
      <c r="A8" s="194" t="s">
        <v>134</v>
      </c>
      <c r="B8" s="195"/>
      <c r="C8" s="196"/>
      <c r="D8" s="197"/>
      <c r="E8" s="198"/>
      <c r="F8" s="198"/>
      <c r="G8" s="198"/>
      <c r="H8" s="198"/>
      <c r="I8" s="198"/>
      <c r="J8" s="199"/>
      <c r="K8" s="199"/>
      <c r="L8" s="200"/>
    </row>
    <row r="9" spans="1:12" s="24" customFormat="1" ht="18.75" x14ac:dyDescent="0.3">
      <c r="A9" s="190"/>
      <c r="B9" s="188" t="s">
        <v>135</v>
      </c>
      <c r="D9" s="193"/>
      <c r="E9" s="192"/>
      <c r="F9" s="192"/>
      <c r="G9" s="192"/>
      <c r="H9" s="192"/>
      <c r="I9" s="192"/>
      <c r="J9" s="192"/>
      <c r="L9" s="193"/>
    </row>
    <row r="10" spans="1:12" ht="17.25" x14ac:dyDescent="0.3">
      <c r="A10" s="214" t="s">
        <v>0</v>
      </c>
      <c r="B10" s="217" t="s">
        <v>1</v>
      </c>
      <c r="C10" s="217" t="s">
        <v>2</v>
      </c>
      <c r="D10" s="116"/>
      <c r="E10" s="220" t="s">
        <v>16</v>
      </c>
      <c r="F10" s="221"/>
      <c r="G10" s="221"/>
      <c r="H10" s="221"/>
      <c r="I10" s="222"/>
      <c r="J10" s="117" t="s">
        <v>18</v>
      </c>
      <c r="K10" s="117" t="s">
        <v>4</v>
      </c>
      <c r="L10" s="118" t="s">
        <v>5</v>
      </c>
    </row>
    <row r="11" spans="1:12" ht="17.25" x14ac:dyDescent="0.3">
      <c r="A11" s="215"/>
      <c r="B11" s="218"/>
      <c r="C11" s="218"/>
      <c r="D11" s="183" t="s">
        <v>3</v>
      </c>
      <c r="E11" s="120">
        <v>2566</v>
      </c>
      <c r="F11" s="120">
        <v>2567</v>
      </c>
      <c r="G11" s="120">
        <v>2568</v>
      </c>
      <c r="H11" s="120">
        <v>2569</v>
      </c>
      <c r="I11" s="121">
        <v>2570</v>
      </c>
      <c r="J11" s="122" t="s">
        <v>19</v>
      </c>
      <c r="K11" s="122" t="s">
        <v>6</v>
      </c>
      <c r="L11" s="123" t="s">
        <v>7</v>
      </c>
    </row>
    <row r="12" spans="1:12" ht="17.25" x14ac:dyDescent="0.3">
      <c r="A12" s="216"/>
      <c r="B12" s="219"/>
      <c r="C12" s="219"/>
      <c r="D12" s="184" t="s">
        <v>10</v>
      </c>
      <c r="E12" s="125" t="s">
        <v>8</v>
      </c>
      <c r="F12" s="125" t="s">
        <v>8</v>
      </c>
      <c r="G12" s="125" t="s">
        <v>8</v>
      </c>
      <c r="H12" s="125" t="s">
        <v>8</v>
      </c>
      <c r="I12" s="125" t="s">
        <v>8</v>
      </c>
      <c r="J12" s="125"/>
      <c r="K12" s="126"/>
      <c r="L12" s="127" t="s">
        <v>23</v>
      </c>
    </row>
    <row r="13" spans="1:12" x14ac:dyDescent="0.25">
      <c r="A13" s="159">
        <v>1</v>
      </c>
      <c r="B13" s="160" t="s">
        <v>136</v>
      </c>
      <c r="C13" s="161" t="s">
        <v>150</v>
      </c>
      <c r="D13" s="162" t="s">
        <v>151</v>
      </c>
      <c r="E13" s="163"/>
      <c r="F13" s="162"/>
      <c r="G13" s="201">
        <v>200000</v>
      </c>
      <c r="H13" s="202">
        <v>200000</v>
      </c>
      <c r="I13" s="201">
        <v>200000</v>
      </c>
      <c r="J13" s="203" t="s">
        <v>153</v>
      </c>
      <c r="K13" s="161" t="s">
        <v>152</v>
      </c>
      <c r="L13" s="166" t="s">
        <v>64</v>
      </c>
    </row>
    <row r="14" spans="1:12" x14ac:dyDescent="0.25">
      <c r="A14" s="131"/>
      <c r="B14" s="152" t="s">
        <v>137</v>
      </c>
      <c r="C14" s="140" t="s">
        <v>138</v>
      </c>
      <c r="D14" s="147" t="s">
        <v>139</v>
      </c>
      <c r="E14" s="148"/>
      <c r="F14" s="147"/>
      <c r="G14" s="148"/>
      <c r="H14" s="147"/>
      <c r="I14" s="148"/>
      <c r="J14" s="204" t="s">
        <v>154</v>
      </c>
      <c r="K14" s="140" t="s">
        <v>140</v>
      </c>
      <c r="L14" s="146"/>
    </row>
    <row r="15" spans="1:12" x14ac:dyDescent="0.25">
      <c r="A15" s="131"/>
      <c r="B15" s="152"/>
      <c r="C15" s="148"/>
      <c r="D15" s="147"/>
      <c r="E15" s="148"/>
      <c r="F15" s="147"/>
      <c r="G15" s="148"/>
      <c r="H15" s="147"/>
      <c r="I15" s="148"/>
      <c r="J15" s="154" t="s">
        <v>155</v>
      </c>
      <c r="K15" s="132" t="s">
        <v>141</v>
      </c>
      <c r="L15" s="146"/>
    </row>
    <row r="16" spans="1:12" x14ac:dyDescent="0.25">
      <c r="A16" s="131"/>
      <c r="B16" s="147"/>
      <c r="C16" s="148"/>
      <c r="D16" s="147"/>
      <c r="E16" s="148"/>
      <c r="F16" s="147"/>
      <c r="G16" s="148"/>
      <c r="H16" s="147"/>
      <c r="I16" s="148"/>
      <c r="J16" s="208">
        <v>0.8</v>
      </c>
      <c r="K16" s="134"/>
      <c r="L16" s="146"/>
    </row>
    <row r="17" spans="1:12" x14ac:dyDescent="0.25">
      <c r="A17" s="156"/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6"/>
    </row>
  </sheetData>
  <mergeCells count="8">
    <mergeCell ref="A10:A12"/>
    <mergeCell ref="B10:B12"/>
    <mergeCell ref="C10:C12"/>
    <mergeCell ref="E10:I10"/>
    <mergeCell ref="A1:K1"/>
    <mergeCell ref="A2:L2"/>
    <mergeCell ref="A3:L3"/>
    <mergeCell ref="A4:L4"/>
  </mergeCells>
  <pageMargins left="0.15748031496062992" right="0.19685039370078741" top="0.39370078740157483" bottom="0.39370078740157483" header="0.31496062992125984" footer="0.11811023622047245"/>
  <pageSetup paperSize="9" orientation="landscape" horizontalDpi="360" verticalDpi="36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9"/>
  <sheetViews>
    <sheetView tabSelected="1" view="pageBreakPreview" topLeftCell="A28" zoomScale="150" zoomScaleNormal="130" zoomScaleSheetLayoutView="150" zoomScalePageLayoutView="150" workbookViewId="0">
      <selection activeCell="B39" sqref="B39"/>
    </sheetView>
  </sheetViews>
  <sheetFormatPr defaultColWidth="9" defaultRowHeight="15.75" x14ac:dyDescent="0.25"/>
  <cols>
    <col min="1" max="1" width="3.125" style="141" customWidth="1"/>
    <col min="2" max="2" width="26.875" style="98" customWidth="1"/>
    <col min="3" max="3" width="19.75" style="98" customWidth="1"/>
    <col min="4" max="4" width="18.375" style="98" customWidth="1"/>
    <col min="5" max="5" width="8" style="98" customWidth="1"/>
    <col min="6" max="6" width="7.625" style="98" customWidth="1"/>
    <col min="7" max="7" width="7.875" style="98" customWidth="1"/>
    <col min="8" max="9" width="7.625" style="98" customWidth="1"/>
    <col min="10" max="10" width="10.25" style="98" customWidth="1"/>
    <col min="11" max="11" width="11.375" style="98" customWidth="1"/>
    <col min="12" max="12" width="7.125" style="141" customWidth="1"/>
    <col min="13" max="16" width="9" style="98"/>
    <col min="17" max="17" width="8.75" style="98" customWidth="1"/>
    <col min="18" max="16384" width="9" style="98"/>
  </cols>
  <sheetData>
    <row r="1" spans="1:12" ht="17.25" x14ac:dyDescent="0.3">
      <c r="A1" s="223" t="s">
        <v>22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97" t="s">
        <v>40</v>
      </c>
    </row>
    <row r="2" spans="1:12" ht="17.25" x14ac:dyDescent="0.3">
      <c r="A2" s="223" t="s">
        <v>116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7.25" x14ac:dyDescent="0.3">
      <c r="A3" s="223" t="s">
        <v>33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7.25" x14ac:dyDescent="0.3">
      <c r="A4" s="223" t="s">
        <v>71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03" customFormat="1" ht="18.75" customHeight="1" x14ac:dyDescent="0.2">
      <c r="A5" s="99" t="s">
        <v>80</v>
      </c>
      <c r="B5" s="99"/>
      <c r="C5" s="99"/>
      <c r="D5" s="99"/>
      <c r="E5" s="100"/>
      <c r="F5" s="101"/>
      <c r="G5" s="101"/>
      <c r="H5" s="100"/>
      <c r="I5" s="100"/>
      <c r="J5" s="100"/>
      <c r="K5" s="99"/>
      <c r="L5" s="102"/>
    </row>
    <row r="6" spans="1:12" s="103" customFormat="1" ht="18.75" customHeight="1" x14ac:dyDescent="0.2">
      <c r="A6" s="99" t="s">
        <v>72</v>
      </c>
      <c r="B6" s="99"/>
      <c r="C6" s="99"/>
      <c r="D6" s="99"/>
      <c r="E6" s="100"/>
      <c r="F6" s="101"/>
      <c r="G6" s="101"/>
      <c r="H6" s="100"/>
      <c r="I6" s="100"/>
      <c r="J6" s="100"/>
      <c r="K6" s="99"/>
      <c r="L6" s="102"/>
    </row>
    <row r="7" spans="1:12" s="103" customFormat="1" ht="18.75" customHeight="1" x14ac:dyDescent="0.2">
      <c r="A7" s="99" t="s">
        <v>73</v>
      </c>
      <c r="B7" s="99"/>
      <c r="C7" s="99"/>
      <c r="D7" s="99"/>
      <c r="E7" s="100"/>
      <c r="F7" s="101"/>
      <c r="G7" s="101"/>
      <c r="H7" s="100"/>
      <c r="I7" s="100"/>
      <c r="J7" s="100"/>
      <c r="K7" s="99"/>
      <c r="L7" s="102"/>
    </row>
    <row r="8" spans="1:12" s="103" customFormat="1" ht="18.75" customHeight="1" x14ac:dyDescent="0.2">
      <c r="A8" s="99" t="s">
        <v>78</v>
      </c>
      <c r="B8" s="99"/>
      <c r="C8" s="99"/>
      <c r="D8" s="99"/>
      <c r="E8" s="100"/>
      <c r="F8" s="101"/>
      <c r="G8" s="101"/>
      <c r="H8" s="100"/>
      <c r="I8" s="100"/>
      <c r="J8" s="100"/>
      <c r="K8" s="99"/>
      <c r="L8" s="102"/>
    </row>
    <row r="9" spans="1:12" s="103" customFormat="1" ht="18.600000000000001" customHeight="1" x14ac:dyDescent="0.2">
      <c r="A9" s="99" t="s">
        <v>79</v>
      </c>
      <c r="B9" s="99"/>
      <c r="C9" s="99"/>
      <c r="D9" s="99"/>
      <c r="E9" s="104"/>
      <c r="F9" s="105"/>
      <c r="G9" s="106"/>
      <c r="H9" s="107"/>
      <c r="I9" s="107"/>
      <c r="J9" s="108"/>
      <c r="K9" s="109"/>
      <c r="L9" s="110"/>
    </row>
    <row r="10" spans="1:12" s="103" customFormat="1" ht="18.75" customHeight="1" x14ac:dyDescent="0.2">
      <c r="A10" s="111" t="s">
        <v>74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2"/>
    </row>
    <row r="11" spans="1:12" s="103" customFormat="1" ht="18.75" customHeight="1" x14ac:dyDescent="0.2">
      <c r="A11" s="111" t="s">
        <v>75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2"/>
    </row>
    <row r="12" spans="1:12" s="103" customFormat="1" ht="18.75" customHeight="1" x14ac:dyDescent="0.25">
      <c r="A12" s="224" t="s">
        <v>68</v>
      </c>
      <c r="B12" s="224"/>
      <c r="C12" s="224"/>
      <c r="D12" s="224"/>
      <c r="E12" s="224"/>
      <c r="F12" s="224"/>
      <c r="G12" s="111"/>
      <c r="H12" s="111"/>
      <c r="I12" s="111"/>
      <c r="J12" s="111"/>
      <c r="K12" s="111"/>
      <c r="L12" s="112"/>
    </row>
    <row r="13" spans="1:12" ht="17.25" x14ac:dyDescent="0.3">
      <c r="A13" s="225"/>
      <c r="B13" s="225"/>
      <c r="C13" s="225"/>
      <c r="D13" s="225"/>
      <c r="E13" s="225"/>
      <c r="F13" s="225"/>
      <c r="G13" s="113"/>
      <c r="H13" s="113"/>
      <c r="I13" s="113"/>
      <c r="J13" s="113"/>
      <c r="K13" s="114"/>
      <c r="L13" s="115"/>
    </row>
    <row r="14" spans="1:12" ht="17.25" x14ac:dyDescent="0.3">
      <c r="A14" s="214" t="s">
        <v>0</v>
      </c>
      <c r="B14" s="217" t="s">
        <v>1</v>
      </c>
      <c r="C14" s="217" t="s">
        <v>2</v>
      </c>
      <c r="D14" s="116"/>
      <c r="E14" s="220" t="s">
        <v>16</v>
      </c>
      <c r="F14" s="221"/>
      <c r="G14" s="221"/>
      <c r="H14" s="221"/>
      <c r="I14" s="222"/>
      <c r="J14" s="117" t="s">
        <v>18</v>
      </c>
      <c r="K14" s="117" t="s">
        <v>4</v>
      </c>
      <c r="L14" s="118" t="s">
        <v>5</v>
      </c>
    </row>
    <row r="15" spans="1:12" ht="17.25" x14ac:dyDescent="0.3">
      <c r="A15" s="215"/>
      <c r="B15" s="218"/>
      <c r="C15" s="218"/>
      <c r="D15" s="119" t="s">
        <v>3</v>
      </c>
      <c r="E15" s="120">
        <v>2566</v>
      </c>
      <c r="F15" s="120">
        <v>2567</v>
      </c>
      <c r="G15" s="120">
        <v>2568</v>
      </c>
      <c r="H15" s="120">
        <v>2569</v>
      </c>
      <c r="I15" s="121">
        <v>2570</v>
      </c>
      <c r="J15" s="122" t="s">
        <v>19</v>
      </c>
      <c r="K15" s="122" t="s">
        <v>6</v>
      </c>
      <c r="L15" s="123" t="s">
        <v>7</v>
      </c>
    </row>
    <row r="16" spans="1:12" ht="17.25" x14ac:dyDescent="0.3">
      <c r="A16" s="216"/>
      <c r="B16" s="219"/>
      <c r="C16" s="219"/>
      <c r="D16" s="124" t="s">
        <v>10</v>
      </c>
      <c r="E16" s="125" t="s">
        <v>8</v>
      </c>
      <c r="F16" s="125" t="s">
        <v>8</v>
      </c>
      <c r="G16" s="125" t="s">
        <v>8</v>
      </c>
      <c r="H16" s="125" t="s">
        <v>8</v>
      </c>
      <c r="I16" s="125" t="s">
        <v>8</v>
      </c>
      <c r="J16" s="125"/>
      <c r="K16" s="126"/>
      <c r="L16" s="127" t="s">
        <v>23</v>
      </c>
    </row>
    <row r="17" spans="1:12" x14ac:dyDescent="0.25">
      <c r="A17" s="159">
        <v>1</v>
      </c>
      <c r="B17" s="160" t="s">
        <v>86</v>
      </c>
      <c r="C17" s="161" t="s">
        <v>82</v>
      </c>
      <c r="D17" s="163" t="s">
        <v>143</v>
      </c>
      <c r="E17" s="163"/>
      <c r="F17" s="162"/>
      <c r="G17" s="164">
        <v>272000</v>
      </c>
      <c r="H17" s="162"/>
      <c r="I17" s="163"/>
      <c r="J17" s="165" t="s">
        <v>85</v>
      </c>
      <c r="K17" s="143" t="s">
        <v>85</v>
      </c>
      <c r="L17" s="166" t="s">
        <v>21</v>
      </c>
    </row>
    <row r="18" spans="1:12" x14ac:dyDescent="0.25">
      <c r="A18" s="131"/>
      <c r="B18" s="152" t="s">
        <v>88</v>
      </c>
      <c r="C18" s="140" t="s">
        <v>77</v>
      </c>
      <c r="D18" s="98" t="s">
        <v>156</v>
      </c>
      <c r="E18" s="148"/>
      <c r="F18" s="147"/>
      <c r="G18" s="148"/>
      <c r="H18" s="147"/>
      <c r="I18" s="148"/>
      <c r="J18" s="153" t="s">
        <v>76</v>
      </c>
      <c r="K18" s="134" t="s">
        <v>76</v>
      </c>
      <c r="L18" s="146"/>
    </row>
    <row r="19" spans="1:12" x14ac:dyDescent="0.25">
      <c r="A19" s="131"/>
      <c r="B19" s="152" t="s">
        <v>122</v>
      </c>
      <c r="C19" s="148"/>
      <c r="D19" s="147" t="s">
        <v>119</v>
      </c>
      <c r="E19" s="148"/>
      <c r="F19" s="147"/>
      <c r="G19" s="148"/>
      <c r="H19" s="147"/>
      <c r="I19" s="148"/>
      <c r="J19" s="154" t="s">
        <v>83</v>
      </c>
      <c r="K19" s="132" t="s">
        <v>81</v>
      </c>
      <c r="L19" s="146"/>
    </row>
    <row r="20" spans="1:12" x14ac:dyDescent="0.25">
      <c r="A20" s="131"/>
      <c r="B20" s="147"/>
      <c r="C20" s="148"/>
      <c r="D20" s="147" t="s">
        <v>115</v>
      </c>
      <c r="E20" s="148"/>
      <c r="F20" s="147"/>
      <c r="G20" s="148"/>
      <c r="H20" s="147"/>
      <c r="I20" s="148"/>
      <c r="J20" s="155" t="s">
        <v>84</v>
      </c>
      <c r="K20" s="134"/>
      <c r="L20" s="146"/>
    </row>
    <row r="21" spans="1:12" x14ac:dyDescent="0.25">
      <c r="A21" s="156"/>
      <c r="B21" s="158"/>
      <c r="C21" s="157"/>
      <c r="D21" s="147" t="s">
        <v>87</v>
      </c>
      <c r="E21" s="157"/>
      <c r="F21" s="158"/>
      <c r="G21" s="157"/>
      <c r="H21" s="158"/>
      <c r="I21" s="157"/>
      <c r="J21" s="158"/>
      <c r="K21" s="157"/>
      <c r="L21" s="156"/>
    </row>
    <row r="22" spans="1:12" x14ac:dyDescent="0.25">
      <c r="A22" s="159">
        <v>2</v>
      </c>
      <c r="B22" s="160" t="s">
        <v>97</v>
      </c>
      <c r="C22" s="145" t="s">
        <v>99</v>
      </c>
      <c r="D22" s="162" t="s">
        <v>102</v>
      </c>
      <c r="E22" s="163"/>
      <c r="F22" s="162"/>
      <c r="G22" s="164">
        <v>306000</v>
      </c>
      <c r="H22" s="162"/>
      <c r="I22" s="163"/>
      <c r="J22" s="143" t="s">
        <v>85</v>
      </c>
      <c r="K22" s="142" t="s">
        <v>101</v>
      </c>
      <c r="L22" s="144" t="s">
        <v>21</v>
      </c>
    </row>
    <row r="23" spans="1:12" x14ac:dyDescent="0.25">
      <c r="A23" s="131"/>
      <c r="B23" s="152" t="s">
        <v>98</v>
      </c>
      <c r="C23" s="140" t="s">
        <v>100</v>
      </c>
      <c r="D23" s="147" t="s">
        <v>103</v>
      </c>
      <c r="E23" s="148"/>
      <c r="F23" s="147"/>
      <c r="G23" s="148"/>
      <c r="H23" s="147"/>
      <c r="I23" s="148"/>
      <c r="J23" s="134" t="s">
        <v>76</v>
      </c>
      <c r="K23" s="134" t="s">
        <v>76</v>
      </c>
      <c r="L23" s="146"/>
    </row>
    <row r="24" spans="1:12" x14ac:dyDescent="0.25">
      <c r="A24" s="131"/>
      <c r="B24" s="152"/>
      <c r="C24" s="148"/>
      <c r="D24" s="147"/>
      <c r="E24" s="148"/>
      <c r="F24" s="147"/>
      <c r="G24" s="148"/>
      <c r="H24" s="147"/>
      <c r="I24" s="148"/>
      <c r="J24" s="132" t="s">
        <v>83</v>
      </c>
      <c r="K24" s="132" t="s">
        <v>81</v>
      </c>
      <c r="L24" s="146"/>
    </row>
    <row r="25" spans="1:12" x14ac:dyDescent="0.25">
      <c r="A25" s="131"/>
      <c r="B25" s="147"/>
      <c r="C25" s="148"/>
      <c r="D25" s="147"/>
      <c r="E25" s="148"/>
      <c r="F25" s="147"/>
      <c r="G25" s="148"/>
      <c r="H25" s="147"/>
      <c r="I25" s="148"/>
      <c r="J25" s="140" t="s">
        <v>84</v>
      </c>
      <c r="K25" s="134"/>
      <c r="L25" s="146"/>
    </row>
    <row r="26" spans="1:12" x14ac:dyDescent="0.25">
      <c r="A26" s="156"/>
      <c r="B26" s="158"/>
      <c r="C26" s="157"/>
      <c r="D26" s="158"/>
      <c r="E26" s="157"/>
      <c r="F26" s="158"/>
      <c r="G26" s="157"/>
      <c r="H26" s="158"/>
      <c r="I26" s="157"/>
      <c r="J26" s="158"/>
      <c r="K26" s="157"/>
      <c r="L26" s="156"/>
    </row>
    <row r="27" spans="1:12" x14ac:dyDescent="0.25">
      <c r="A27" s="159">
        <v>3</v>
      </c>
      <c r="B27" s="163" t="s">
        <v>104</v>
      </c>
      <c r="C27" s="145" t="s">
        <v>99</v>
      </c>
      <c r="D27" s="161" t="s">
        <v>102</v>
      </c>
      <c r="E27" s="163"/>
      <c r="F27" s="163"/>
      <c r="G27" s="164">
        <v>433000</v>
      </c>
      <c r="H27" s="163"/>
      <c r="I27" s="163"/>
      <c r="J27" s="143" t="s">
        <v>85</v>
      </c>
      <c r="K27" s="142" t="s">
        <v>101</v>
      </c>
      <c r="L27" s="144" t="s">
        <v>21</v>
      </c>
    </row>
    <row r="28" spans="1:12" x14ac:dyDescent="0.25">
      <c r="A28" s="131"/>
      <c r="B28" s="148" t="s">
        <v>105</v>
      </c>
      <c r="C28" s="140" t="s">
        <v>100</v>
      </c>
      <c r="D28" s="140" t="s">
        <v>106</v>
      </c>
      <c r="E28" s="148"/>
      <c r="F28" s="148"/>
      <c r="G28" s="148"/>
      <c r="H28" s="148"/>
      <c r="I28" s="148"/>
      <c r="J28" s="134" t="s">
        <v>76</v>
      </c>
      <c r="K28" s="134" t="s">
        <v>76</v>
      </c>
      <c r="L28" s="146"/>
    </row>
    <row r="29" spans="1:12" x14ac:dyDescent="0.25">
      <c r="A29" s="131"/>
      <c r="B29" s="148"/>
      <c r="C29" s="140"/>
      <c r="D29" s="148"/>
      <c r="E29" s="148"/>
      <c r="F29" s="148"/>
      <c r="G29" s="148"/>
      <c r="H29" s="148"/>
      <c r="I29" s="148"/>
      <c r="J29" s="132" t="s">
        <v>83</v>
      </c>
      <c r="K29" s="132" t="s">
        <v>81</v>
      </c>
      <c r="L29" s="146"/>
    </row>
    <row r="30" spans="1:12" x14ac:dyDescent="0.25">
      <c r="A30" s="131"/>
      <c r="B30" s="148"/>
      <c r="C30" s="148"/>
      <c r="D30" s="148"/>
      <c r="E30" s="148"/>
      <c r="F30" s="148"/>
      <c r="G30" s="148"/>
      <c r="H30" s="148"/>
      <c r="I30" s="148"/>
      <c r="J30" s="140" t="s">
        <v>84</v>
      </c>
      <c r="K30" s="134"/>
      <c r="L30" s="146"/>
    </row>
    <row r="31" spans="1:12" x14ac:dyDescent="0.25">
      <c r="A31" s="131"/>
      <c r="B31" s="147"/>
      <c r="C31" s="148"/>
      <c r="D31" s="147"/>
      <c r="E31" s="148"/>
      <c r="F31" s="147"/>
      <c r="G31" s="148"/>
      <c r="H31" s="147"/>
      <c r="I31" s="148"/>
      <c r="J31" s="155"/>
      <c r="K31" s="134"/>
      <c r="L31" s="146"/>
    </row>
    <row r="32" spans="1:12" x14ac:dyDescent="0.25">
      <c r="A32" s="135"/>
      <c r="B32" s="169"/>
      <c r="C32" s="149"/>
      <c r="D32" s="169"/>
      <c r="E32" s="149"/>
      <c r="F32" s="169"/>
      <c r="G32" s="149"/>
      <c r="H32" s="169"/>
      <c r="I32" s="149"/>
      <c r="J32" s="169"/>
      <c r="K32" s="149"/>
      <c r="L32" s="135"/>
    </row>
    <row r="33" spans="1:12" ht="17.25" x14ac:dyDescent="0.3">
      <c r="A33" s="214" t="s">
        <v>0</v>
      </c>
      <c r="B33" s="217" t="s">
        <v>1</v>
      </c>
      <c r="C33" s="217" t="s">
        <v>2</v>
      </c>
      <c r="D33" s="116"/>
      <c r="E33" s="220" t="s">
        <v>16</v>
      </c>
      <c r="F33" s="221"/>
      <c r="G33" s="221"/>
      <c r="H33" s="221"/>
      <c r="I33" s="222"/>
      <c r="J33" s="117" t="s">
        <v>18</v>
      </c>
      <c r="K33" s="117" t="s">
        <v>4</v>
      </c>
      <c r="L33" s="118" t="s">
        <v>5</v>
      </c>
    </row>
    <row r="34" spans="1:12" ht="17.25" x14ac:dyDescent="0.3">
      <c r="A34" s="215"/>
      <c r="B34" s="218"/>
      <c r="C34" s="218"/>
      <c r="D34" s="150" t="s">
        <v>3</v>
      </c>
      <c r="E34" s="120">
        <v>2566</v>
      </c>
      <c r="F34" s="120">
        <v>2567</v>
      </c>
      <c r="G34" s="120">
        <v>2568</v>
      </c>
      <c r="H34" s="120">
        <v>2569</v>
      </c>
      <c r="I34" s="121">
        <v>2570</v>
      </c>
      <c r="J34" s="122" t="s">
        <v>19</v>
      </c>
      <c r="K34" s="122" t="s">
        <v>6</v>
      </c>
      <c r="L34" s="123" t="s">
        <v>7</v>
      </c>
    </row>
    <row r="35" spans="1:12" ht="17.25" x14ac:dyDescent="0.3">
      <c r="A35" s="216"/>
      <c r="B35" s="219"/>
      <c r="C35" s="219"/>
      <c r="D35" s="151" t="s">
        <v>10</v>
      </c>
      <c r="E35" s="125" t="s">
        <v>8</v>
      </c>
      <c r="F35" s="125" t="s">
        <v>8</v>
      </c>
      <c r="G35" s="125" t="s">
        <v>8</v>
      </c>
      <c r="H35" s="125" t="s">
        <v>8</v>
      </c>
      <c r="I35" s="125" t="s">
        <v>8</v>
      </c>
      <c r="J35" s="125"/>
      <c r="K35" s="126"/>
      <c r="L35" s="127" t="s">
        <v>23</v>
      </c>
    </row>
    <row r="36" spans="1:12" x14ac:dyDescent="0.25">
      <c r="A36" s="159">
        <v>4</v>
      </c>
      <c r="B36" s="163" t="s">
        <v>142</v>
      </c>
      <c r="C36" s="161" t="s">
        <v>82</v>
      </c>
      <c r="D36" s="163" t="s">
        <v>143</v>
      </c>
      <c r="E36" s="163"/>
      <c r="F36" s="163"/>
      <c r="G36" s="164">
        <v>500000</v>
      </c>
      <c r="H36" s="163"/>
      <c r="I36" s="163"/>
      <c r="J36" s="143" t="s">
        <v>85</v>
      </c>
      <c r="K36" s="143" t="s">
        <v>85</v>
      </c>
      <c r="L36" s="166" t="s">
        <v>21</v>
      </c>
    </row>
    <row r="37" spans="1:12" x14ac:dyDescent="0.25">
      <c r="A37" s="131"/>
      <c r="B37" s="148" t="s">
        <v>165</v>
      </c>
      <c r="C37" s="140" t="s">
        <v>77</v>
      </c>
      <c r="D37" s="148" t="s">
        <v>144</v>
      </c>
      <c r="E37" s="148"/>
      <c r="F37" s="148"/>
      <c r="G37" s="148"/>
      <c r="H37" s="148"/>
      <c r="I37" s="148"/>
      <c r="J37" s="134" t="s">
        <v>76</v>
      </c>
      <c r="K37" s="134" t="s">
        <v>76</v>
      </c>
      <c r="L37" s="146"/>
    </row>
    <row r="38" spans="1:12" x14ac:dyDescent="0.25">
      <c r="A38" s="131"/>
      <c r="B38" s="148"/>
      <c r="C38" s="148"/>
      <c r="D38" s="148" t="s">
        <v>145</v>
      </c>
      <c r="E38" s="148"/>
      <c r="F38" s="148"/>
      <c r="G38" s="148"/>
      <c r="H38" s="148"/>
      <c r="I38" s="148"/>
      <c r="J38" s="132" t="s">
        <v>83</v>
      </c>
      <c r="K38" s="132" t="s">
        <v>81</v>
      </c>
      <c r="L38" s="146"/>
    </row>
    <row r="39" spans="1:12" x14ac:dyDescent="0.25">
      <c r="A39" s="131"/>
      <c r="B39" s="148"/>
      <c r="C39" s="148"/>
      <c r="D39" s="148" t="s">
        <v>146</v>
      </c>
      <c r="E39" s="148"/>
      <c r="F39" s="148"/>
      <c r="G39" s="148"/>
      <c r="H39" s="148"/>
      <c r="I39" s="148"/>
      <c r="J39" s="140" t="s">
        <v>84</v>
      </c>
      <c r="K39" s="134"/>
      <c r="L39" s="146"/>
    </row>
    <row r="40" spans="1:12" x14ac:dyDescent="0.25">
      <c r="A40" s="131"/>
      <c r="B40" s="148"/>
      <c r="C40" s="148"/>
      <c r="D40" s="148" t="s">
        <v>147</v>
      </c>
      <c r="E40" s="148"/>
      <c r="F40" s="148"/>
      <c r="G40" s="148"/>
      <c r="H40" s="148"/>
      <c r="I40" s="148"/>
      <c r="J40" s="140"/>
      <c r="K40" s="134"/>
      <c r="L40" s="146"/>
    </row>
    <row r="41" spans="1:12" x14ac:dyDescent="0.25">
      <c r="A41" s="156"/>
      <c r="B41" s="157"/>
      <c r="C41" s="157"/>
      <c r="D41" s="157" t="s">
        <v>87</v>
      </c>
      <c r="E41" s="157"/>
      <c r="F41" s="157"/>
      <c r="G41" s="157"/>
      <c r="H41" s="157"/>
      <c r="I41" s="157"/>
      <c r="J41" s="157"/>
      <c r="K41" s="157"/>
      <c r="L41" s="156"/>
    </row>
    <row r="42" spans="1:12" x14ac:dyDescent="0.25">
      <c r="A42" s="159">
        <v>5</v>
      </c>
      <c r="B42" s="163" t="s">
        <v>148</v>
      </c>
      <c r="C42" s="161" t="s">
        <v>82</v>
      </c>
      <c r="D42" s="163" t="s">
        <v>143</v>
      </c>
      <c r="E42" s="163"/>
      <c r="F42" s="163"/>
      <c r="G42" s="164">
        <v>317000</v>
      </c>
      <c r="H42" s="163"/>
      <c r="I42" s="163"/>
      <c r="J42" s="143" t="s">
        <v>85</v>
      </c>
      <c r="K42" s="143" t="s">
        <v>85</v>
      </c>
      <c r="L42" s="166" t="s">
        <v>21</v>
      </c>
    </row>
    <row r="43" spans="1:12" x14ac:dyDescent="0.25">
      <c r="A43" s="131"/>
      <c r="B43" s="148" t="s">
        <v>92</v>
      </c>
      <c r="C43" s="140" t="s">
        <v>77</v>
      </c>
      <c r="D43" s="148" t="s">
        <v>94</v>
      </c>
      <c r="E43" s="148"/>
      <c r="F43" s="148"/>
      <c r="G43" s="148"/>
      <c r="H43" s="148"/>
      <c r="I43" s="148"/>
      <c r="J43" s="134" t="s">
        <v>76</v>
      </c>
      <c r="K43" s="134" t="s">
        <v>76</v>
      </c>
      <c r="L43" s="146"/>
    </row>
    <row r="44" spans="1:12" x14ac:dyDescent="0.25">
      <c r="A44" s="131"/>
      <c r="B44" s="148" t="s">
        <v>93</v>
      </c>
      <c r="C44" s="148"/>
      <c r="D44" s="148" t="s">
        <v>95</v>
      </c>
      <c r="E44" s="148"/>
      <c r="F44" s="148"/>
      <c r="G44" s="148"/>
      <c r="H44" s="148"/>
      <c r="I44" s="148"/>
      <c r="J44" s="132" t="s">
        <v>83</v>
      </c>
      <c r="K44" s="132" t="s">
        <v>81</v>
      </c>
      <c r="L44" s="146"/>
    </row>
    <row r="45" spans="1:12" x14ac:dyDescent="0.25">
      <c r="A45" s="131"/>
      <c r="B45" s="148"/>
      <c r="C45" s="148"/>
      <c r="D45" s="148" t="s">
        <v>109</v>
      </c>
      <c r="E45" s="148"/>
      <c r="F45" s="148"/>
      <c r="G45" s="148"/>
      <c r="H45" s="148"/>
      <c r="I45" s="148"/>
      <c r="J45" s="132" t="s">
        <v>84</v>
      </c>
      <c r="K45" s="132"/>
      <c r="L45" s="146"/>
    </row>
    <row r="46" spans="1:12" x14ac:dyDescent="0.25">
      <c r="A46" s="135"/>
      <c r="B46" s="149"/>
      <c r="C46" s="149"/>
      <c r="D46" s="149" t="s">
        <v>87</v>
      </c>
      <c r="E46" s="149"/>
      <c r="F46" s="149"/>
      <c r="G46" s="149"/>
      <c r="H46" s="149"/>
      <c r="I46" s="149"/>
      <c r="J46" s="167"/>
      <c r="K46" s="139"/>
      <c r="L46" s="168"/>
    </row>
    <row r="47" spans="1:12" x14ac:dyDescent="0.25">
      <c r="A47" s="159">
        <v>6</v>
      </c>
      <c r="B47" s="163" t="s">
        <v>89</v>
      </c>
      <c r="C47" s="161" t="s">
        <v>82</v>
      </c>
      <c r="D47" s="163" t="s">
        <v>157</v>
      </c>
      <c r="E47" s="163"/>
      <c r="F47" s="163"/>
      <c r="G47" s="164">
        <v>302000</v>
      </c>
      <c r="H47" s="163"/>
      <c r="I47" s="163"/>
      <c r="J47" s="143" t="s">
        <v>85</v>
      </c>
      <c r="K47" s="143" t="s">
        <v>85</v>
      </c>
      <c r="L47" s="166" t="s">
        <v>21</v>
      </c>
    </row>
    <row r="48" spans="1:12" x14ac:dyDescent="0.25">
      <c r="A48" s="131"/>
      <c r="B48" s="148" t="s">
        <v>90</v>
      </c>
      <c r="C48" s="140" t="s">
        <v>77</v>
      </c>
      <c r="D48" s="148" t="s">
        <v>158</v>
      </c>
      <c r="E48" s="148"/>
      <c r="F48" s="148"/>
      <c r="G48" s="148"/>
      <c r="H48" s="148"/>
      <c r="I48" s="148"/>
      <c r="J48" s="134" t="s">
        <v>76</v>
      </c>
      <c r="K48" s="134" t="s">
        <v>76</v>
      </c>
      <c r="L48" s="146"/>
    </row>
    <row r="49" spans="1:12" x14ac:dyDescent="0.25">
      <c r="A49" s="131"/>
      <c r="B49" s="148" t="s">
        <v>91</v>
      </c>
      <c r="C49" s="148"/>
      <c r="D49" s="148" t="s">
        <v>159</v>
      </c>
      <c r="E49" s="148"/>
      <c r="F49" s="148"/>
      <c r="G49" s="148"/>
      <c r="H49" s="148"/>
      <c r="I49" s="148"/>
      <c r="J49" s="132" t="s">
        <v>83</v>
      </c>
      <c r="K49" s="132" t="s">
        <v>81</v>
      </c>
      <c r="L49" s="146"/>
    </row>
    <row r="50" spans="1:12" x14ac:dyDescent="0.25">
      <c r="A50" s="135"/>
      <c r="B50" s="149"/>
      <c r="C50" s="149"/>
      <c r="D50" s="149" t="s">
        <v>87</v>
      </c>
      <c r="E50" s="149"/>
      <c r="F50" s="149"/>
      <c r="G50" s="149"/>
      <c r="H50" s="149"/>
      <c r="I50" s="149"/>
      <c r="J50" s="167" t="s">
        <v>84</v>
      </c>
      <c r="K50" s="139"/>
      <c r="L50" s="168"/>
    </row>
    <row r="51" spans="1:12" x14ac:dyDescent="0.25">
      <c r="A51" s="128">
        <v>7</v>
      </c>
      <c r="B51" s="176" t="s">
        <v>86</v>
      </c>
      <c r="C51" s="145" t="s">
        <v>82</v>
      </c>
      <c r="D51" s="163" t="s">
        <v>143</v>
      </c>
      <c r="E51" s="129"/>
      <c r="F51" s="130"/>
      <c r="G51" s="130">
        <v>301000</v>
      </c>
      <c r="H51" s="130"/>
      <c r="I51" s="130"/>
      <c r="J51" s="142" t="s">
        <v>85</v>
      </c>
      <c r="K51" s="142" t="s">
        <v>85</v>
      </c>
      <c r="L51" s="144" t="s">
        <v>21</v>
      </c>
    </row>
    <row r="52" spans="1:12" x14ac:dyDescent="0.25">
      <c r="A52" s="131"/>
      <c r="B52" s="177" t="s">
        <v>96</v>
      </c>
      <c r="C52" s="140" t="s">
        <v>77</v>
      </c>
      <c r="D52" s="132" t="s">
        <v>107</v>
      </c>
      <c r="E52" s="131"/>
      <c r="F52" s="131"/>
      <c r="G52" s="133"/>
      <c r="H52" s="133"/>
      <c r="I52" s="133"/>
      <c r="J52" s="134" t="s">
        <v>76</v>
      </c>
      <c r="K52" s="134" t="s">
        <v>76</v>
      </c>
      <c r="L52" s="146"/>
    </row>
    <row r="53" spans="1:12" ht="16.5" customHeight="1" x14ac:dyDescent="0.25">
      <c r="A53" s="131"/>
      <c r="B53" s="178" t="s">
        <v>130</v>
      </c>
      <c r="C53" s="132"/>
      <c r="D53" s="132" t="s">
        <v>108</v>
      </c>
      <c r="E53" s="133"/>
      <c r="F53" s="133"/>
      <c r="G53" s="133"/>
      <c r="H53" s="133"/>
      <c r="I53" s="133"/>
      <c r="J53" s="132" t="s">
        <v>83</v>
      </c>
      <c r="K53" s="132" t="s">
        <v>81</v>
      </c>
      <c r="L53" s="146"/>
    </row>
    <row r="54" spans="1:12" ht="16.5" customHeight="1" x14ac:dyDescent="0.25">
      <c r="A54" s="131"/>
      <c r="B54" s="96"/>
      <c r="C54" s="132"/>
      <c r="D54" s="132" t="s">
        <v>109</v>
      </c>
      <c r="E54" s="133"/>
      <c r="F54" s="133"/>
      <c r="G54" s="133"/>
      <c r="H54" s="133"/>
      <c r="I54" s="133"/>
      <c r="J54" s="140" t="s">
        <v>84</v>
      </c>
      <c r="K54" s="134"/>
      <c r="L54" s="146"/>
    </row>
    <row r="55" spans="1:12" ht="16.5" customHeight="1" x14ac:dyDescent="0.25">
      <c r="A55" s="135"/>
      <c r="B55" s="136"/>
      <c r="C55" s="137"/>
      <c r="D55" s="137" t="s">
        <v>87</v>
      </c>
      <c r="E55" s="138"/>
      <c r="F55" s="138"/>
      <c r="G55" s="138"/>
      <c r="H55" s="138"/>
      <c r="I55" s="138"/>
      <c r="J55" s="139"/>
      <c r="K55" s="139"/>
      <c r="L55" s="135"/>
    </row>
    <row r="56" spans="1:12" x14ac:dyDescent="0.25">
      <c r="A56" s="159">
        <v>8</v>
      </c>
      <c r="B56" s="162" t="s">
        <v>148</v>
      </c>
      <c r="C56" s="161" t="s">
        <v>82</v>
      </c>
      <c r="D56" s="163" t="s">
        <v>143</v>
      </c>
      <c r="E56" s="163"/>
      <c r="F56" s="162"/>
      <c r="G56" s="130">
        <v>414000</v>
      </c>
      <c r="H56" s="162"/>
      <c r="I56" s="163"/>
      <c r="J56" s="143" t="s">
        <v>85</v>
      </c>
      <c r="K56" s="143" t="s">
        <v>85</v>
      </c>
      <c r="L56" s="166" t="s">
        <v>21</v>
      </c>
    </row>
    <row r="57" spans="1:12" x14ac:dyDescent="0.25">
      <c r="A57" s="131"/>
      <c r="B57" s="147" t="s">
        <v>160</v>
      </c>
      <c r="C57" s="140" t="s">
        <v>77</v>
      </c>
      <c r="D57" s="147" t="s">
        <v>112</v>
      </c>
      <c r="E57" s="148"/>
      <c r="F57" s="147"/>
      <c r="G57" s="148"/>
      <c r="H57" s="147"/>
      <c r="I57" s="148"/>
      <c r="J57" s="134" t="s">
        <v>76</v>
      </c>
      <c r="K57" s="134" t="s">
        <v>76</v>
      </c>
      <c r="L57" s="146"/>
    </row>
    <row r="58" spans="1:12" x14ac:dyDescent="0.25">
      <c r="A58" s="131"/>
      <c r="B58" s="147" t="s">
        <v>161</v>
      </c>
      <c r="C58" s="148"/>
      <c r="D58" s="147" t="s">
        <v>111</v>
      </c>
      <c r="E58" s="148"/>
      <c r="F58" s="147"/>
      <c r="G58" s="148"/>
      <c r="H58" s="147"/>
      <c r="I58" s="148"/>
      <c r="J58" s="132" t="s">
        <v>83</v>
      </c>
      <c r="K58" s="132" t="s">
        <v>81</v>
      </c>
      <c r="L58" s="146"/>
    </row>
    <row r="59" spans="1:12" x14ac:dyDescent="0.25">
      <c r="A59" s="171"/>
      <c r="B59" s="170" t="s">
        <v>110</v>
      </c>
      <c r="C59" s="172"/>
      <c r="D59" s="170" t="s">
        <v>113</v>
      </c>
      <c r="E59" s="172"/>
      <c r="F59" s="170"/>
      <c r="G59" s="172"/>
      <c r="H59" s="170"/>
      <c r="I59" s="172"/>
      <c r="J59" s="173" t="s">
        <v>84</v>
      </c>
      <c r="K59" s="174"/>
      <c r="L59" s="175"/>
    </row>
    <row r="60" spans="1:12" x14ac:dyDescent="0.25">
      <c r="A60" s="131"/>
      <c r="B60" s="147" t="s">
        <v>162</v>
      </c>
      <c r="C60" s="148"/>
      <c r="D60" s="147" t="s">
        <v>114</v>
      </c>
      <c r="E60" s="148"/>
      <c r="F60" s="147"/>
      <c r="G60" s="148"/>
      <c r="H60" s="147"/>
      <c r="I60" s="148"/>
      <c r="J60" s="147"/>
      <c r="K60" s="148"/>
      <c r="L60" s="131"/>
    </row>
    <row r="61" spans="1:12" x14ac:dyDescent="0.25">
      <c r="A61" s="131"/>
      <c r="B61" s="147" t="s">
        <v>163</v>
      </c>
      <c r="C61" s="148"/>
      <c r="D61" s="147" t="s">
        <v>109</v>
      </c>
      <c r="E61" s="148"/>
      <c r="F61" s="147"/>
      <c r="G61" s="148"/>
      <c r="H61" s="147"/>
      <c r="I61" s="148"/>
      <c r="J61" s="147"/>
      <c r="K61" s="148"/>
      <c r="L61" s="131"/>
    </row>
    <row r="62" spans="1:12" x14ac:dyDescent="0.25">
      <c r="A62" s="135"/>
      <c r="B62" s="169" t="s">
        <v>164</v>
      </c>
      <c r="C62" s="149"/>
      <c r="D62" s="169" t="s">
        <v>87</v>
      </c>
      <c r="E62" s="149"/>
      <c r="F62" s="169"/>
      <c r="G62" s="149"/>
      <c r="H62" s="169"/>
      <c r="I62" s="149"/>
      <c r="J62" s="169"/>
      <c r="K62" s="149"/>
      <c r="L62" s="135"/>
    </row>
    <row r="63" spans="1:12" s="180" customFormat="1" x14ac:dyDescent="0.25">
      <c r="A63" s="181"/>
      <c r="L63" s="181"/>
    </row>
    <row r="64" spans="1:12" s="180" customFormat="1" x14ac:dyDescent="0.25">
      <c r="A64" s="181"/>
      <c r="L64" s="181"/>
    </row>
    <row r="65" spans="1:12" s="180" customFormat="1" x14ac:dyDescent="0.25">
      <c r="A65" s="181"/>
      <c r="L65" s="181"/>
    </row>
    <row r="66" spans="1:12" s="180" customFormat="1" x14ac:dyDescent="0.25">
      <c r="A66" s="181"/>
      <c r="L66" s="181"/>
    </row>
    <row r="67" spans="1:12" ht="17.25" x14ac:dyDescent="0.3">
      <c r="A67" s="214" t="s">
        <v>0</v>
      </c>
      <c r="B67" s="217" t="s">
        <v>1</v>
      </c>
      <c r="C67" s="217" t="s">
        <v>2</v>
      </c>
      <c r="D67" s="116"/>
      <c r="E67" s="220" t="s">
        <v>16</v>
      </c>
      <c r="F67" s="221"/>
      <c r="G67" s="221"/>
      <c r="H67" s="221"/>
      <c r="I67" s="222"/>
      <c r="J67" s="117" t="s">
        <v>18</v>
      </c>
      <c r="K67" s="117" t="s">
        <v>4</v>
      </c>
      <c r="L67" s="118" t="s">
        <v>5</v>
      </c>
    </row>
    <row r="68" spans="1:12" ht="17.25" x14ac:dyDescent="0.3">
      <c r="A68" s="215"/>
      <c r="B68" s="218"/>
      <c r="C68" s="218"/>
      <c r="D68" s="186" t="s">
        <v>3</v>
      </c>
      <c r="E68" s="120">
        <v>2566</v>
      </c>
      <c r="F68" s="120">
        <v>2567</v>
      </c>
      <c r="G68" s="120">
        <v>2568</v>
      </c>
      <c r="H68" s="120">
        <v>2569</v>
      </c>
      <c r="I68" s="121">
        <v>2570</v>
      </c>
      <c r="J68" s="122" t="s">
        <v>19</v>
      </c>
      <c r="K68" s="122" t="s">
        <v>6</v>
      </c>
      <c r="L68" s="123" t="s">
        <v>7</v>
      </c>
    </row>
    <row r="69" spans="1:12" ht="17.25" x14ac:dyDescent="0.3">
      <c r="A69" s="216"/>
      <c r="B69" s="219"/>
      <c r="C69" s="219"/>
      <c r="D69" s="187" t="s">
        <v>10</v>
      </c>
      <c r="E69" s="125" t="s">
        <v>8</v>
      </c>
      <c r="F69" s="125" t="s">
        <v>8</v>
      </c>
      <c r="G69" s="125" t="s">
        <v>8</v>
      </c>
      <c r="H69" s="125" t="s">
        <v>8</v>
      </c>
      <c r="I69" s="125" t="s">
        <v>8</v>
      </c>
      <c r="J69" s="125"/>
      <c r="K69" s="126"/>
      <c r="L69" s="127" t="s">
        <v>23</v>
      </c>
    </row>
    <row r="70" spans="1:12" x14ac:dyDescent="0.25">
      <c r="A70" s="128">
        <v>9</v>
      </c>
      <c r="B70" s="182" t="s">
        <v>86</v>
      </c>
      <c r="C70" s="145" t="s">
        <v>82</v>
      </c>
      <c r="D70" s="182" t="s">
        <v>117</v>
      </c>
      <c r="E70" s="205"/>
      <c r="F70" s="182"/>
      <c r="G70" s="130">
        <v>300000</v>
      </c>
      <c r="H70" s="182"/>
      <c r="I70" s="205"/>
      <c r="J70" s="206" t="s">
        <v>85</v>
      </c>
      <c r="K70" s="142" t="s">
        <v>85</v>
      </c>
      <c r="L70" s="207" t="s">
        <v>21</v>
      </c>
    </row>
    <row r="71" spans="1:12" x14ac:dyDescent="0.25">
      <c r="A71" s="131"/>
      <c r="B71" s="147" t="s">
        <v>123</v>
      </c>
      <c r="C71" s="140" t="s">
        <v>77</v>
      </c>
      <c r="D71" s="147" t="s">
        <v>118</v>
      </c>
      <c r="E71" s="148"/>
      <c r="F71" s="147"/>
      <c r="G71" s="148"/>
      <c r="H71" s="147"/>
      <c r="I71" s="148"/>
      <c r="J71" s="153" t="s">
        <v>76</v>
      </c>
      <c r="K71" s="134" t="s">
        <v>76</v>
      </c>
      <c r="L71" s="144"/>
    </row>
    <row r="72" spans="1:12" x14ac:dyDescent="0.25">
      <c r="A72" s="131"/>
      <c r="B72" s="147" t="s">
        <v>124</v>
      </c>
      <c r="C72" s="148"/>
      <c r="D72" s="147" t="s">
        <v>126</v>
      </c>
      <c r="E72" s="148"/>
      <c r="F72" s="147"/>
      <c r="G72" s="148"/>
      <c r="H72" s="147"/>
      <c r="I72" s="148"/>
      <c r="J72" s="154" t="s">
        <v>83</v>
      </c>
      <c r="K72" s="132" t="s">
        <v>81</v>
      </c>
      <c r="L72" s="146"/>
    </row>
    <row r="73" spans="1:12" x14ac:dyDescent="0.25">
      <c r="A73" s="171"/>
      <c r="B73" s="170" t="s">
        <v>125</v>
      </c>
      <c r="C73" s="172"/>
      <c r="D73" s="147" t="s">
        <v>127</v>
      </c>
      <c r="E73" s="172"/>
      <c r="F73" s="170"/>
      <c r="G73" s="172"/>
      <c r="H73" s="170"/>
      <c r="I73" s="172"/>
      <c r="J73" s="179" t="s">
        <v>84</v>
      </c>
      <c r="K73" s="174"/>
      <c r="L73" s="175"/>
    </row>
    <row r="74" spans="1:12" x14ac:dyDescent="0.25">
      <c r="A74" s="171"/>
      <c r="B74" s="170" t="s">
        <v>149</v>
      </c>
      <c r="C74" s="172"/>
      <c r="D74" s="170" t="s">
        <v>128</v>
      </c>
      <c r="E74" s="172"/>
      <c r="F74" s="170"/>
      <c r="G74" s="172"/>
      <c r="H74" s="170"/>
      <c r="I74" s="172"/>
      <c r="J74" s="179"/>
      <c r="K74" s="174"/>
      <c r="L74" s="175"/>
    </row>
    <row r="75" spans="1:12" x14ac:dyDescent="0.25">
      <c r="A75" s="131"/>
      <c r="B75" s="147"/>
      <c r="C75" s="148"/>
      <c r="D75" s="148" t="s">
        <v>129</v>
      </c>
      <c r="E75" s="148"/>
      <c r="F75" s="147"/>
      <c r="G75" s="148"/>
      <c r="H75" s="147"/>
      <c r="I75" s="148"/>
      <c r="J75" s="147"/>
      <c r="K75" s="148"/>
      <c r="L75" s="131"/>
    </row>
    <row r="76" spans="1:12" x14ac:dyDescent="0.25">
      <c r="A76" s="131"/>
      <c r="B76" s="147"/>
      <c r="C76" s="148"/>
      <c r="D76" s="182" t="s">
        <v>109</v>
      </c>
      <c r="E76" s="148"/>
      <c r="F76" s="147"/>
      <c r="G76" s="148"/>
      <c r="H76" s="147"/>
      <c r="I76" s="148"/>
      <c r="J76" s="147"/>
      <c r="K76" s="148"/>
      <c r="L76" s="128"/>
    </row>
    <row r="77" spans="1:12" x14ac:dyDescent="0.25">
      <c r="A77" s="135"/>
      <c r="B77" s="169"/>
      <c r="C77" s="149"/>
      <c r="D77" s="169" t="s">
        <v>87</v>
      </c>
      <c r="E77" s="149"/>
      <c r="F77" s="169"/>
      <c r="G77" s="149"/>
      <c r="H77" s="169"/>
      <c r="I77" s="149"/>
      <c r="J77" s="169"/>
      <c r="K77" s="149"/>
      <c r="L77" s="135"/>
    </row>
    <row r="79" spans="1:12" x14ac:dyDescent="0.25">
      <c r="D79" s="182"/>
    </row>
  </sheetData>
  <mergeCells count="18">
    <mergeCell ref="A13:F13"/>
    <mergeCell ref="A14:A16"/>
    <mergeCell ref="B14:B16"/>
    <mergeCell ref="C14:C16"/>
    <mergeCell ref="E14:I14"/>
    <mergeCell ref="A1:K1"/>
    <mergeCell ref="A2:L2"/>
    <mergeCell ref="A3:L3"/>
    <mergeCell ref="A4:L4"/>
    <mergeCell ref="A12:F12"/>
    <mergeCell ref="A67:A69"/>
    <mergeCell ref="B67:B69"/>
    <mergeCell ref="C67:C69"/>
    <mergeCell ref="E67:I67"/>
    <mergeCell ref="A33:A35"/>
    <mergeCell ref="B33:B35"/>
    <mergeCell ref="C33:C35"/>
    <mergeCell ref="E33:I33"/>
  </mergeCells>
  <phoneticPr fontId="0" type="noConversion"/>
  <pageMargins left="0.15748031496062992" right="0.19685039370078741" top="0.39370078740157483" bottom="0.39370078740157483" header="0.31496062992125984" footer="0.11811023622047245"/>
  <pageSetup paperSize="9" orientation="landscape" horizontalDpi="360" verticalDpi="36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zoomScale="130" zoomScaleNormal="130" workbookViewId="0">
      <selection activeCell="C16" sqref="C16"/>
    </sheetView>
  </sheetViews>
  <sheetFormatPr defaultColWidth="9" defaultRowHeight="15" x14ac:dyDescent="0.25"/>
  <cols>
    <col min="1" max="1" width="4.25" style="2" customWidth="1"/>
    <col min="2" max="2" width="15.875" style="83" customWidth="1"/>
    <col min="3" max="3" width="13.75" style="2" customWidth="1"/>
    <col min="4" max="4" width="18.25" style="2" customWidth="1"/>
    <col min="5" max="5" width="24.25" style="2" customWidth="1"/>
    <col min="6" max="10" width="8.625" style="25" customWidth="1"/>
    <col min="11" max="11" width="9.125" style="25" customWidth="1"/>
    <col min="12" max="16384" width="9" style="2"/>
  </cols>
  <sheetData>
    <row r="1" spans="1:11" ht="20.25" x14ac:dyDescent="0.3">
      <c r="A1" s="33"/>
      <c r="B1" s="80"/>
      <c r="C1" s="45"/>
      <c r="D1" s="45"/>
      <c r="E1" s="73">
        <v>10</v>
      </c>
      <c r="F1" s="33"/>
      <c r="G1" s="33"/>
      <c r="H1" s="33"/>
      <c r="I1" s="33"/>
      <c r="J1" s="33"/>
      <c r="K1" s="33"/>
    </row>
    <row r="2" spans="1:11" ht="18.75" x14ac:dyDescent="0.3">
      <c r="A2" s="226" t="s">
        <v>66</v>
      </c>
      <c r="B2" s="226"/>
      <c r="C2" s="226"/>
      <c r="D2" s="226"/>
      <c r="E2" s="226"/>
      <c r="F2" s="226"/>
      <c r="G2" s="226"/>
      <c r="H2" s="226"/>
      <c r="I2" s="226"/>
      <c r="J2" s="227"/>
      <c r="K2" s="68" t="s">
        <v>38</v>
      </c>
    </row>
    <row r="3" spans="1:11" ht="18.75" x14ac:dyDescent="0.3">
      <c r="A3" s="226" t="s">
        <v>121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1" ht="18.75" x14ac:dyDescent="0.3">
      <c r="A4" s="226" t="s">
        <v>71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1" ht="18.75" x14ac:dyDescent="0.3">
      <c r="A5" s="49" t="s">
        <v>0</v>
      </c>
      <c r="B5" s="79" t="s">
        <v>25</v>
      </c>
      <c r="C5" s="49" t="s">
        <v>26</v>
      </c>
      <c r="D5" s="49" t="s">
        <v>27</v>
      </c>
      <c r="E5" s="49" t="s">
        <v>3</v>
      </c>
      <c r="F5" s="228" t="s">
        <v>16</v>
      </c>
      <c r="G5" s="228"/>
      <c r="H5" s="228"/>
      <c r="I5" s="228"/>
      <c r="J5" s="228"/>
      <c r="K5" s="49" t="s">
        <v>5</v>
      </c>
    </row>
    <row r="6" spans="1:11" ht="18.75" x14ac:dyDescent="0.3">
      <c r="A6" s="50"/>
      <c r="B6" s="81"/>
      <c r="C6" s="51"/>
      <c r="D6" s="51"/>
      <c r="E6" s="50" t="s">
        <v>57</v>
      </c>
      <c r="F6" s="84">
        <v>2566</v>
      </c>
      <c r="G6" s="84">
        <v>2567</v>
      </c>
      <c r="H6" s="84">
        <v>2568</v>
      </c>
      <c r="I6" s="84">
        <v>2569</v>
      </c>
      <c r="J6" s="84">
        <v>2570</v>
      </c>
      <c r="K6" s="50" t="s">
        <v>7</v>
      </c>
    </row>
    <row r="7" spans="1:11" ht="18.75" x14ac:dyDescent="0.3">
      <c r="A7" s="52"/>
      <c r="B7" s="82"/>
      <c r="C7" s="53"/>
      <c r="D7" s="53"/>
      <c r="E7" s="53"/>
      <c r="F7" s="85" t="s">
        <v>8</v>
      </c>
      <c r="G7" s="85" t="s">
        <v>8</v>
      </c>
      <c r="H7" s="85" t="s">
        <v>8</v>
      </c>
      <c r="I7" s="85" t="s">
        <v>8</v>
      </c>
      <c r="J7" s="85" t="s">
        <v>8</v>
      </c>
      <c r="K7" s="54" t="s">
        <v>23</v>
      </c>
    </row>
    <row r="8" spans="1:11" ht="16.5" x14ac:dyDescent="0.25">
      <c r="A8" s="16">
        <v>1</v>
      </c>
      <c r="B8" s="86" t="s">
        <v>37</v>
      </c>
      <c r="C8" s="16" t="s">
        <v>58</v>
      </c>
      <c r="D8" s="16" t="s">
        <v>28</v>
      </c>
      <c r="E8" s="70" t="s">
        <v>120</v>
      </c>
      <c r="F8" s="71" t="s">
        <v>9</v>
      </c>
      <c r="G8" s="72" t="s">
        <v>11</v>
      </c>
      <c r="H8" s="72" t="s">
        <v>11</v>
      </c>
      <c r="I8" s="71" t="s">
        <v>11</v>
      </c>
      <c r="J8" s="71"/>
      <c r="K8" s="4" t="s">
        <v>64</v>
      </c>
    </row>
    <row r="9" spans="1:11" ht="18.75" x14ac:dyDescent="0.3">
      <c r="A9" s="4"/>
      <c r="B9" s="87"/>
      <c r="C9" s="44"/>
      <c r="D9" s="44"/>
      <c r="E9" s="69"/>
      <c r="F9" s="46"/>
      <c r="G9" s="46"/>
      <c r="H9" s="48"/>
      <c r="I9" s="48"/>
      <c r="J9" s="48"/>
      <c r="K9" s="46"/>
    </row>
    <row r="10" spans="1:11" ht="18.75" x14ac:dyDescent="0.3">
      <c r="A10" s="4"/>
      <c r="B10" s="87"/>
      <c r="C10" s="44"/>
      <c r="D10" s="44"/>
      <c r="E10" s="69"/>
      <c r="F10" s="46"/>
      <c r="G10" s="46"/>
      <c r="H10" s="48"/>
      <c r="I10" s="48"/>
      <c r="J10" s="48"/>
      <c r="K10" s="46"/>
    </row>
    <row r="11" spans="1:11" ht="16.5" x14ac:dyDescent="0.25">
      <c r="A11" s="4"/>
      <c r="B11" s="17"/>
      <c r="C11" s="4"/>
      <c r="D11" s="46"/>
      <c r="E11" s="69"/>
      <c r="F11" s="48"/>
      <c r="G11" s="48"/>
      <c r="H11" s="48"/>
      <c r="I11" s="48"/>
      <c r="J11" s="48"/>
      <c r="K11" s="4"/>
    </row>
    <row r="12" spans="1:11" ht="18.75" x14ac:dyDescent="0.3">
      <c r="A12" s="4"/>
      <c r="B12" s="87"/>
      <c r="C12" s="44"/>
      <c r="D12" s="44"/>
      <c r="E12" s="69"/>
      <c r="F12" s="46"/>
      <c r="G12" s="46"/>
      <c r="H12" s="48"/>
      <c r="I12" s="48"/>
      <c r="J12" s="48"/>
      <c r="K12" s="46"/>
    </row>
    <row r="13" spans="1:11" ht="18.75" x14ac:dyDescent="0.3">
      <c r="A13" s="7"/>
      <c r="B13" s="87"/>
      <c r="C13" s="44"/>
      <c r="D13" s="89"/>
      <c r="E13" s="88"/>
      <c r="F13" s="46"/>
      <c r="G13" s="46"/>
      <c r="H13" s="48"/>
      <c r="I13" s="48"/>
      <c r="J13" s="48"/>
      <c r="K13" s="46"/>
    </row>
    <row r="14" spans="1:11" ht="16.5" x14ac:dyDescent="0.25">
      <c r="A14" s="229" t="s">
        <v>69</v>
      </c>
      <c r="B14" s="230"/>
      <c r="C14" s="230"/>
      <c r="D14" s="230"/>
      <c r="E14" s="231"/>
      <c r="F14" s="77" t="s">
        <v>9</v>
      </c>
      <c r="G14" s="75" t="s">
        <v>9</v>
      </c>
      <c r="H14" s="75"/>
      <c r="I14" s="75" t="s">
        <v>9</v>
      </c>
      <c r="J14" s="77" t="s">
        <v>9</v>
      </c>
      <c r="K14" s="76"/>
    </row>
  </sheetData>
  <mergeCells count="5">
    <mergeCell ref="A2:J2"/>
    <mergeCell ref="A3:K3"/>
    <mergeCell ref="A4:K4"/>
    <mergeCell ref="F5:J5"/>
    <mergeCell ref="A14:E14"/>
  </mergeCells>
  <pageMargins left="0.51181102362204722" right="0.19685039370078741" top="0.74803149606299213" bottom="0.74803149606299213" header="0.31496062992125984" footer="0.31496062992125984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ผ.01</vt:lpstr>
      <vt:lpstr>ยาเสพติด</vt:lpstr>
      <vt:lpstr>ส่วนที่ 5 แผนพัฒนาท้องถิ่น  พ.ศ</vt:lpstr>
      <vt:lpstr>ผ.03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User</cp:lastModifiedBy>
  <cp:lastPrinted>2025-02-11T07:43:31Z</cp:lastPrinted>
  <dcterms:created xsi:type="dcterms:W3CDTF">2013-04-01T05:36:16Z</dcterms:created>
  <dcterms:modified xsi:type="dcterms:W3CDTF">2025-02-11T07:44:21Z</dcterms:modified>
</cp:coreProperties>
</file>